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Sheet1!$A$1:$N$360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<sst xmlns="http://schemas.openxmlformats.org/spreadsheetml/2006/main" count="2511" uniqueCount="1362">
  <si>
    <t>序号</t>
  </si>
  <si>
    <t>准考证号</t>
  </si>
  <si>
    <t>考生姓名</t>
  </si>
  <si>
    <t>报考岗位</t>
  </si>
  <si>
    <t>教育基础知识成绩</t>
  </si>
  <si>
    <t>教育基础知识成绩30%</t>
  </si>
  <si>
    <t>学科专业知识成绩</t>
  </si>
  <si>
    <t>上午考场号（教育基础知识）</t>
  </si>
  <si>
    <t>下午考场号（学科专业知识）</t>
  </si>
  <si>
    <t>学科专业知识成绩70%</t>
  </si>
  <si>
    <t>笔试总成绩</t>
  </si>
  <si>
    <t>资格复审</t>
  </si>
  <si>
    <t>备注</t>
  </si>
  <si>
    <t>166</t>
  </si>
  <si>
    <t>1</t>
  </si>
  <si>
    <t>10827200166</t>
  </si>
  <si>
    <t>黄乐瑶</t>
  </si>
  <si>
    <t>特殊教育</t>
  </si>
  <si>
    <t>合格</t>
  </si>
  <si>
    <t>面试对象</t>
  </si>
  <si>
    <t>513</t>
  </si>
  <si>
    <t>2</t>
  </si>
  <si>
    <t>10827200513</t>
  </si>
  <si>
    <t>金梦娅</t>
  </si>
  <si>
    <t>1152</t>
  </si>
  <si>
    <t>3</t>
  </si>
  <si>
    <t>10827201152</t>
  </si>
  <si>
    <t>张美玲</t>
  </si>
  <si>
    <t>819</t>
  </si>
  <si>
    <t>4</t>
  </si>
  <si>
    <t>10827200819</t>
  </si>
  <si>
    <t>孙丹萍</t>
  </si>
  <si>
    <t>放弃</t>
  </si>
  <si>
    <t>688</t>
  </si>
  <si>
    <t>5</t>
  </si>
  <si>
    <t>10827200688</t>
  </si>
  <si>
    <t>李盼婷</t>
  </si>
  <si>
    <t>270</t>
  </si>
  <si>
    <t>6</t>
  </si>
  <si>
    <t>10827200270</t>
  </si>
  <si>
    <t>黄志强</t>
  </si>
  <si>
    <t>小学科学</t>
  </si>
  <si>
    <t>883</t>
  </si>
  <si>
    <t>7</t>
  </si>
  <si>
    <t>10827200883</t>
  </si>
  <si>
    <t>朱海霞</t>
  </si>
  <si>
    <t>1350</t>
  </si>
  <si>
    <t>8</t>
  </si>
  <si>
    <t>10827201350</t>
  </si>
  <si>
    <t>高盛</t>
  </si>
  <si>
    <t>1201</t>
  </si>
  <si>
    <t>9</t>
  </si>
  <si>
    <t>10827201201</t>
  </si>
  <si>
    <t>陈俊杰</t>
  </si>
  <si>
    <t>1149</t>
  </si>
  <si>
    <t>10</t>
  </si>
  <si>
    <t>10827201149</t>
  </si>
  <si>
    <t>叶飞飞</t>
  </si>
  <si>
    <t>940</t>
  </si>
  <si>
    <t>11</t>
  </si>
  <si>
    <t>10827200940</t>
  </si>
  <si>
    <t>谢慧慧</t>
  </si>
  <si>
    <t>185</t>
  </si>
  <si>
    <t>12</t>
  </si>
  <si>
    <t>10827200185</t>
  </si>
  <si>
    <t>王玲青</t>
  </si>
  <si>
    <t>384</t>
  </si>
  <si>
    <t>13</t>
  </si>
  <si>
    <t>10827200384</t>
  </si>
  <si>
    <t>牟莎莎</t>
  </si>
  <si>
    <t>1000</t>
  </si>
  <si>
    <t>14</t>
  </si>
  <si>
    <t>10827201000</t>
  </si>
  <si>
    <t>吴优婷</t>
  </si>
  <si>
    <t>503</t>
  </si>
  <si>
    <t>15</t>
  </si>
  <si>
    <t>10827200503</t>
  </si>
  <si>
    <t>金云康</t>
  </si>
  <si>
    <t>556</t>
  </si>
  <si>
    <t>16</t>
  </si>
  <si>
    <t>10827200556</t>
  </si>
  <si>
    <t>王璐璐</t>
  </si>
  <si>
    <t>984</t>
  </si>
  <si>
    <t>17</t>
  </si>
  <si>
    <t>10827200984</t>
  </si>
  <si>
    <t>洪娇娇</t>
  </si>
  <si>
    <t>902</t>
  </si>
  <si>
    <t>18</t>
  </si>
  <si>
    <t>10827200902</t>
  </si>
  <si>
    <t>金黛雅</t>
  </si>
  <si>
    <t>小学美术</t>
  </si>
  <si>
    <t>645</t>
  </si>
  <si>
    <t>19</t>
  </si>
  <si>
    <t>10827200645</t>
  </si>
  <si>
    <t>杨雅丽</t>
  </si>
  <si>
    <t>28</t>
  </si>
  <si>
    <t>20</t>
  </si>
  <si>
    <t>10827200028</t>
  </si>
  <si>
    <t>袁慧琳</t>
  </si>
  <si>
    <t>324</t>
  </si>
  <si>
    <t>21</t>
  </si>
  <si>
    <t>10827200324</t>
  </si>
  <si>
    <t>俞敏倩</t>
  </si>
  <si>
    <t>505</t>
  </si>
  <si>
    <t>22</t>
  </si>
  <si>
    <t>10827200505</t>
  </si>
  <si>
    <t>王乙玲</t>
  </si>
  <si>
    <t>892</t>
  </si>
  <si>
    <t>23</t>
  </si>
  <si>
    <t>10827200892</t>
  </si>
  <si>
    <t>谢莎莎</t>
  </si>
  <si>
    <t>988</t>
  </si>
  <si>
    <t>24</t>
  </si>
  <si>
    <t>10827200988</t>
  </si>
  <si>
    <t>陈晶晶</t>
  </si>
  <si>
    <t>266</t>
  </si>
  <si>
    <t>25</t>
  </si>
  <si>
    <t>10827200266</t>
  </si>
  <si>
    <t>何雅微</t>
  </si>
  <si>
    <t>817</t>
  </si>
  <si>
    <t>26</t>
  </si>
  <si>
    <t>10827200817</t>
  </si>
  <si>
    <t>王珩</t>
  </si>
  <si>
    <t>328</t>
  </si>
  <si>
    <t>27</t>
  </si>
  <si>
    <t>10827200328</t>
  </si>
  <si>
    <t>金之雅</t>
  </si>
  <si>
    <t>585</t>
  </si>
  <si>
    <t>10827200585</t>
  </si>
  <si>
    <t>王心齐</t>
  </si>
  <si>
    <t>29</t>
  </si>
  <si>
    <t>10827200026</t>
  </si>
  <si>
    <t>郑文文</t>
  </si>
  <si>
    <t>100</t>
  </si>
  <si>
    <t>30</t>
  </si>
  <si>
    <t>10827200100</t>
  </si>
  <si>
    <t>周芝珊</t>
  </si>
  <si>
    <t>小学数学</t>
  </si>
  <si>
    <t>366</t>
  </si>
  <si>
    <t>31</t>
  </si>
  <si>
    <t>10827200366</t>
  </si>
  <si>
    <t>陶岳海</t>
  </si>
  <si>
    <t>871</t>
  </si>
  <si>
    <t>32</t>
  </si>
  <si>
    <t>10827200871</t>
  </si>
  <si>
    <t>梁佳琪</t>
  </si>
  <si>
    <t>679</t>
  </si>
  <si>
    <t>33</t>
  </si>
  <si>
    <t>10827200679</t>
  </si>
  <si>
    <t>蔡容铮</t>
  </si>
  <si>
    <t>449</t>
  </si>
  <si>
    <t>34</t>
  </si>
  <si>
    <t>10827200449</t>
  </si>
  <si>
    <t>陈乐姝</t>
  </si>
  <si>
    <t>35</t>
  </si>
  <si>
    <t>10827200024</t>
  </si>
  <si>
    <t>金鑫伟</t>
  </si>
  <si>
    <t>680</t>
  </si>
  <si>
    <t>36</t>
  </si>
  <si>
    <t>10827200680</t>
  </si>
  <si>
    <t>卢吉</t>
  </si>
  <si>
    <t>464</t>
  </si>
  <si>
    <t>37</t>
  </si>
  <si>
    <t>10827200464</t>
  </si>
  <si>
    <t>金彬茜</t>
  </si>
  <si>
    <t>83</t>
  </si>
  <si>
    <t>38</t>
  </si>
  <si>
    <t>10827200083</t>
  </si>
  <si>
    <t>郭钰燕</t>
  </si>
  <si>
    <t>354</t>
  </si>
  <si>
    <t>39</t>
  </si>
  <si>
    <t>10827200354</t>
  </si>
  <si>
    <t>朱可可</t>
  </si>
  <si>
    <t>707</t>
  </si>
  <si>
    <t>40</t>
  </si>
  <si>
    <t>10827200707</t>
  </si>
  <si>
    <t>鲍如意</t>
  </si>
  <si>
    <t>361</t>
  </si>
  <si>
    <t>41</t>
  </si>
  <si>
    <t>10827200361</t>
  </si>
  <si>
    <t>金敏利</t>
  </si>
  <si>
    <t>1226</t>
  </si>
  <si>
    <t>42</t>
  </si>
  <si>
    <t>10827201226</t>
  </si>
  <si>
    <t>张皇龙</t>
  </si>
  <si>
    <t>48</t>
  </si>
  <si>
    <t>43</t>
  </si>
  <si>
    <t>10827200048</t>
  </si>
  <si>
    <t>金秋月</t>
  </si>
  <si>
    <t>710</t>
  </si>
  <si>
    <t>44</t>
  </si>
  <si>
    <t>10827200710</t>
  </si>
  <si>
    <t>王凯</t>
  </si>
  <si>
    <t>1148</t>
  </si>
  <si>
    <t>45</t>
  </si>
  <si>
    <t>10827201148</t>
  </si>
  <si>
    <t>王卢忠</t>
  </si>
  <si>
    <t>511</t>
  </si>
  <si>
    <t>46</t>
  </si>
  <si>
    <t>10827200511</t>
  </si>
  <si>
    <t>杨倩倩</t>
  </si>
  <si>
    <t>221</t>
  </si>
  <si>
    <t>47</t>
  </si>
  <si>
    <t>10827200221</t>
  </si>
  <si>
    <t>刘佳荟</t>
  </si>
  <si>
    <t>530</t>
  </si>
  <si>
    <t>10827200530</t>
  </si>
  <si>
    <t>马佳明</t>
  </si>
  <si>
    <t>89</t>
  </si>
  <si>
    <t>49</t>
  </si>
  <si>
    <t>10827200089</t>
  </si>
  <si>
    <t>陈玲洁</t>
  </si>
  <si>
    <t>765</t>
  </si>
  <si>
    <t>50</t>
  </si>
  <si>
    <t>10827200765</t>
  </si>
  <si>
    <t>杨露蕾</t>
  </si>
  <si>
    <t>119</t>
  </si>
  <si>
    <t>51</t>
  </si>
  <si>
    <t>10827200119</t>
  </si>
  <si>
    <t>王一鸣</t>
  </si>
  <si>
    <t>525</t>
  </si>
  <si>
    <t>52</t>
  </si>
  <si>
    <t>10827200525</t>
  </si>
  <si>
    <t>陈珍月</t>
  </si>
  <si>
    <t>60</t>
  </si>
  <si>
    <t>53</t>
  </si>
  <si>
    <t>10827200060</t>
  </si>
  <si>
    <t>朱慧虹</t>
  </si>
  <si>
    <t>638</t>
  </si>
  <si>
    <t>54</t>
  </si>
  <si>
    <t>10827200638</t>
  </si>
  <si>
    <t>黄才博</t>
  </si>
  <si>
    <t>126</t>
  </si>
  <si>
    <t>55</t>
  </si>
  <si>
    <t>10827200126</t>
  </si>
  <si>
    <t>付倩儿</t>
  </si>
  <si>
    <t>小学体育</t>
  </si>
  <si>
    <t>1188</t>
  </si>
  <si>
    <t>56</t>
  </si>
  <si>
    <t>10827201188</t>
  </si>
  <si>
    <t>付建忠</t>
  </si>
  <si>
    <t>1081</t>
  </si>
  <si>
    <t>57</t>
  </si>
  <si>
    <t>10827201081</t>
  </si>
  <si>
    <t>蔡海燕</t>
  </si>
  <si>
    <t>479</t>
  </si>
  <si>
    <t>58</t>
  </si>
  <si>
    <t>10827200479</t>
  </si>
  <si>
    <t>胡娴逸</t>
  </si>
  <si>
    <t>405</t>
  </si>
  <si>
    <t>59</t>
  </si>
  <si>
    <t>10827200405</t>
  </si>
  <si>
    <t>沈东东</t>
  </si>
  <si>
    <t>432</t>
  </si>
  <si>
    <t>10827200432</t>
  </si>
  <si>
    <t>谢沁宇</t>
  </si>
  <si>
    <t>1073</t>
  </si>
  <si>
    <t>61</t>
  </si>
  <si>
    <t>10827201073</t>
  </si>
  <si>
    <t>冯永升</t>
  </si>
  <si>
    <t>1267</t>
  </si>
  <si>
    <t>62</t>
  </si>
  <si>
    <t>10827201267</t>
  </si>
  <si>
    <t>胡家翔</t>
  </si>
  <si>
    <t>686</t>
  </si>
  <si>
    <t>63</t>
  </si>
  <si>
    <t>10827200686</t>
  </si>
  <si>
    <t>林子扬</t>
  </si>
  <si>
    <t>1191</t>
  </si>
  <si>
    <t>64</t>
  </si>
  <si>
    <t>10827201191</t>
  </si>
  <si>
    <t>汪家帆</t>
  </si>
  <si>
    <t>364</t>
  </si>
  <si>
    <t>65</t>
  </si>
  <si>
    <t>10827200364</t>
  </si>
  <si>
    <t>丁亚妮</t>
  </si>
  <si>
    <t>小学信息技术</t>
  </si>
  <si>
    <t>985</t>
  </si>
  <si>
    <t>66</t>
  </si>
  <si>
    <t>10827200985</t>
  </si>
  <si>
    <t>王烨徽</t>
  </si>
  <si>
    <t>515</t>
  </si>
  <si>
    <t>67</t>
  </si>
  <si>
    <t>10827200515</t>
  </si>
  <si>
    <t>俞超颖</t>
  </si>
  <si>
    <t>229</t>
  </si>
  <si>
    <t>68</t>
  </si>
  <si>
    <t>10827200229</t>
  </si>
  <si>
    <t>季双丹</t>
  </si>
  <si>
    <t>263</t>
  </si>
  <si>
    <t>69</t>
  </si>
  <si>
    <t>10827200263</t>
  </si>
  <si>
    <t>金玲琴</t>
  </si>
  <si>
    <t>1146</t>
  </si>
  <si>
    <t>70</t>
  </si>
  <si>
    <t>10827201146</t>
  </si>
  <si>
    <t>马亚露</t>
  </si>
  <si>
    <t>643</t>
  </si>
  <si>
    <t>71</t>
  </si>
  <si>
    <t>10827200643</t>
  </si>
  <si>
    <t>刘泽玉</t>
  </si>
  <si>
    <t>小学音乐</t>
  </si>
  <si>
    <t>538</t>
  </si>
  <si>
    <t>72</t>
  </si>
  <si>
    <t>10827200538</t>
  </si>
  <si>
    <t>许静</t>
  </si>
  <si>
    <t>320</t>
  </si>
  <si>
    <t>73</t>
  </si>
  <si>
    <t>10827200320</t>
  </si>
  <si>
    <t>邱思琪</t>
  </si>
  <si>
    <t>783</t>
  </si>
  <si>
    <t>74</t>
  </si>
  <si>
    <t>10827200783</t>
  </si>
  <si>
    <t>汤璐梦</t>
  </si>
  <si>
    <t>1015</t>
  </si>
  <si>
    <t>75</t>
  </si>
  <si>
    <t>10827201015</t>
  </si>
  <si>
    <t>葛丽娅</t>
  </si>
  <si>
    <t>76</t>
  </si>
  <si>
    <t>10827200030</t>
  </si>
  <si>
    <t>毛俊萍</t>
  </si>
  <si>
    <t>161</t>
  </si>
  <si>
    <t>77</t>
  </si>
  <si>
    <t>10827200161</t>
  </si>
  <si>
    <t>李静</t>
  </si>
  <si>
    <t>682</t>
  </si>
  <si>
    <t>78</t>
  </si>
  <si>
    <t>10827200682</t>
  </si>
  <si>
    <t>胡瑕</t>
  </si>
  <si>
    <t>539</t>
  </si>
  <si>
    <t>79</t>
  </si>
  <si>
    <t>10827200539</t>
  </si>
  <si>
    <t>陈凌虹</t>
  </si>
  <si>
    <t>1321</t>
  </si>
  <si>
    <t>80</t>
  </si>
  <si>
    <t>10827201321</t>
  </si>
  <si>
    <t>李诗安</t>
  </si>
  <si>
    <t>268</t>
  </si>
  <si>
    <t>81</t>
  </si>
  <si>
    <t>10827200268</t>
  </si>
  <si>
    <t>陈佳倩</t>
  </si>
  <si>
    <t>小学英语</t>
  </si>
  <si>
    <t>1074</t>
  </si>
  <si>
    <t>82</t>
  </si>
  <si>
    <t>10827201074</t>
  </si>
  <si>
    <t>王晓珍</t>
  </si>
  <si>
    <t>276</t>
  </si>
  <si>
    <t>10827200276</t>
  </si>
  <si>
    <t>葛慧萍</t>
  </si>
  <si>
    <t>895</t>
  </si>
  <si>
    <t>84</t>
  </si>
  <si>
    <t>10827200895</t>
  </si>
  <si>
    <t>陈青青</t>
  </si>
  <si>
    <t>225</t>
  </si>
  <si>
    <t>85</t>
  </si>
  <si>
    <t>10827200225</t>
  </si>
  <si>
    <t>冯娇娇</t>
  </si>
  <si>
    <t>746</t>
  </si>
  <si>
    <t>86</t>
  </si>
  <si>
    <t>10827200746</t>
  </si>
  <si>
    <t>徐吉</t>
  </si>
  <si>
    <t>167</t>
  </si>
  <si>
    <t>87</t>
  </si>
  <si>
    <t>10827200167</t>
  </si>
  <si>
    <t>王健</t>
  </si>
  <si>
    <t>520</t>
  </si>
  <si>
    <t>88</t>
  </si>
  <si>
    <t>10827200520</t>
  </si>
  <si>
    <t>孙王敏</t>
  </si>
  <si>
    <t>121</t>
  </si>
  <si>
    <t>10827200121</t>
  </si>
  <si>
    <t>邵亚萍</t>
  </si>
  <si>
    <t>190</t>
  </si>
  <si>
    <t>90</t>
  </si>
  <si>
    <t>10827200190</t>
  </si>
  <si>
    <t>陶洁心</t>
  </si>
  <si>
    <t>01</t>
  </si>
  <si>
    <t>91</t>
  </si>
  <si>
    <t>10827200001</t>
  </si>
  <si>
    <t>陈盼蓉</t>
  </si>
  <si>
    <t>小学语文</t>
  </si>
  <si>
    <t>700</t>
  </si>
  <si>
    <t>92</t>
  </si>
  <si>
    <t>10827200700</t>
  </si>
  <si>
    <t>张溢栩</t>
  </si>
  <si>
    <t>131</t>
  </si>
  <si>
    <t>93</t>
  </si>
  <si>
    <t>10827200131</t>
  </si>
  <si>
    <t>陈吉</t>
  </si>
  <si>
    <t>534</t>
  </si>
  <si>
    <t>94</t>
  </si>
  <si>
    <t>10827200534</t>
  </si>
  <si>
    <t>黄钰翕</t>
  </si>
  <si>
    <t>602</t>
  </si>
  <si>
    <t>95</t>
  </si>
  <si>
    <t>10827200602</t>
  </si>
  <si>
    <t>郭梦洁</t>
  </si>
  <si>
    <t>597</t>
  </si>
  <si>
    <t>96</t>
  </si>
  <si>
    <t>10827200597</t>
  </si>
  <si>
    <t>黄丹萍</t>
  </si>
  <si>
    <t>569</t>
  </si>
  <si>
    <t>97</t>
  </si>
  <si>
    <t>10827200569</t>
  </si>
  <si>
    <t>郭晨颖</t>
  </si>
  <si>
    <t>514</t>
  </si>
  <si>
    <t>98</t>
  </si>
  <si>
    <t>10827200514</t>
  </si>
  <si>
    <t>张雨柔</t>
  </si>
  <si>
    <t>99</t>
  </si>
  <si>
    <t>10827200080</t>
  </si>
  <si>
    <t>李娅婷</t>
  </si>
  <si>
    <t>10827200076</t>
  </si>
  <si>
    <t>金安祺</t>
  </si>
  <si>
    <t>885</t>
  </si>
  <si>
    <t>101</t>
  </si>
  <si>
    <t>10827200885</t>
  </si>
  <si>
    <t>包巧颖</t>
  </si>
  <si>
    <t>1221</t>
  </si>
  <si>
    <t>102</t>
  </si>
  <si>
    <t>10827201221</t>
  </si>
  <si>
    <t>陈华鑫</t>
  </si>
  <si>
    <t>264</t>
  </si>
  <si>
    <t>103</t>
  </si>
  <si>
    <t>10827200264</t>
  </si>
  <si>
    <t>李海伦</t>
  </si>
  <si>
    <t>365</t>
  </si>
  <si>
    <t>104</t>
  </si>
  <si>
    <t>10827200365</t>
  </si>
  <si>
    <t>任巧红</t>
  </si>
  <si>
    <t>105</t>
  </si>
  <si>
    <t>10827200077</t>
  </si>
  <si>
    <t>杨娅男</t>
  </si>
  <si>
    <t>350</t>
  </si>
  <si>
    <t>106</t>
  </si>
  <si>
    <t>10827200350</t>
  </si>
  <si>
    <t>王蔚珍</t>
  </si>
  <si>
    <t>1046</t>
  </si>
  <si>
    <t>107</t>
  </si>
  <si>
    <t>10827201046</t>
  </si>
  <si>
    <t>许娴琳</t>
  </si>
  <si>
    <t>367</t>
  </si>
  <si>
    <t>108</t>
  </si>
  <si>
    <t>10827200367</t>
  </si>
  <si>
    <t>周晓帆</t>
  </si>
  <si>
    <t>232</t>
  </si>
  <si>
    <t>109</t>
  </si>
  <si>
    <t>10827200232</t>
  </si>
  <si>
    <t>贺翡翡</t>
  </si>
  <si>
    <t>284</t>
  </si>
  <si>
    <t>110</t>
  </si>
  <si>
    <t>10827200284</t>
  </si>
  <si>
    <t>陈亚静</t>
  </si>
  <si>
    <t>421</t>
  </si>
  <si>
    <t>111</t>
  </si>
  <si>
    <t>10827200421</t>
  </si>
  <si>
    <t>冯晓英</t>
  </si>
  <si>
    <t>732</t>
  </si>
  <si>
    <t>112</t>
  </si>
  <si>
    <t>10827200732</t>
  </si>
  <si>
    <t>袁中一</t>
  </si>
  <si>
    <t>223</t>
  </si>
  <si>
    <t>113</t>
  </si>
  <si>
    <t>10827200223</t>
  </si>
  <si>
    <t>李紫琳</t>
  </si>
  <si>
    <t>311</t>
  </si>
  <si>
    <t>114</t>
  </si>
  <si>
    <t>10827200311</t>
  </si>
  <si>
    <t>李敏</t>
  </si>
  <si>
    <t>215</t>
  </si>
  <si>
    <t>115</t>
  </si>
  <si>
    <t>10827200215</t>
  </si>
  <si>
    <t>卢倩倩</t>
  </si>
  <si>
    <t>189</t>
  </si>
  <si>
    <t>116</t>
  </si>
  <si>
    <t>10827200189</t>
  </si>
  <si>
    <t>陈佳菲</t>
  </si>
  <si>
    <t>681</t>
  </si>
  <si>
    <t>117</t>
  </si>
  <si>
    <t>10827200681</t>
  </si>
  <si>
    <t>王超超</t>
  </si>
  <si>
    <t>256</t>
  </si>
  <si>
    <t>118</t>
  </si>
  <si>
    <t>10827200256</t>
  </si>
  <si>
    <t>蔡琴琦</t>
  </si>
  <si>
    <t>332</t>
  </si>
  <si>
    <t>10827200332</t>
  </si>
  <si>
    <t>朱娅媚</t>
  </si>
  <si>
    <t>120</t>
  </si>
  <si>
    <t>10827200105</t>
  </si>
  <si>
    <t>陈雨馨</t>
  </si>
  <si>
    <t>529</t>
  </si>
  <si>
    <t>10827200529</t>
  </si>
  <si>
    <t>胡雅敏</t>
  </si>
  <si>
    <t>798</t>
  </si>
  <si>
    <t>122</t>
  </si>
  <si>
    <t>10827200798</t>
  </si>
  <si>
    <t>黄琳芝</t>
  </si>
  <si>
    <t>497</t>
  </si>
  <si>
    <t>123</t>
  </si>
  <si>
    <t>10827200497</t>
  </si>
  <si>
    <t>朱倩倩</t>
  </si>
  <si>
    <t>124</t>
  </si>
  <si>
    <t>10827200059</t>
  </si>
  <si>
    <t>吴婷婷</t>
  </si>
  <si>
    <t>849</t>
  </si>
  <si>
    <t>125</t>
  </si>
  <si>
    <t>10827200849</t>
  </si>
  <si>
    <t>赵燕妮</t>
  </si>
  <si>
    <t>1314</t>
  </si>
  <si>
    <t>10827201314</t>
  </si>
  <si>
    <t>姚茜娅</t>
  </si>
  <si>
    <t>900</t>
  </si>
  <si>
    <t>127</t>
  </si>
  <si>
    <t>10827200900</t>
  </si>
  <si>
    <t>朱雅倩</t>
  </si>
  <si>
    <t>570</t>
  </si>
  <si>
    <t>128</t>
  </si>
  <si>
    <t>10827200570</t>
  </si>
  <si>
    <t>刘宇虹</t>
  </si>
  <si>
    <t>489</t>
  </si>
  <si>
    <t>129</t>
  </si>
  <si>
    <t>10827200489</t>
  </si>
  <si>
    <t>李妮</t>
  </si>
  <si>
    <t>884</t>
  </si>
  <si>
    <t>130</t>
  </si>
  <si>
    <t>10827200884</t>
  </si>
  <si>
    <t>王晓燕</t>
  </si>
  <si>
    <t>675</t>
  </si>
  <si>
    <t>10827200675</t>
  </si>
  <si>
    <t>郑盈盈</t>
  </si>
  <si>
    <t>213</t>
  </si>
  <si>
    <t>132</t>
  </si>
  <si>
    <t>10827200213</t>
  </si>
  <si>
    <t>杜颖霞</t>
  </si>
  <si>
    <t>175</t>
  </si>
  <si>
    <t>133</t>
  </si>
  <si>
    <t>10827200175</t>
  </si>
  <si>
    <t>周子韵</t>
  </si>
  <si>
    <t>1049</t>
  </si>
  <si>
    <t>134</t>
  </si>
  <si>
    <t>10827201049</t>
  </si>
  <si>
    <t>陈婉露</t>
  </si>
  <si>
    <t>135</t>
  </si>
  <si>
    <t>10827200116</t>
  </si>
  <si>
    <t>邱能法</t>
  </si>
  <si>
    <t>858</t>
  </si>
  <si>
    <t>136</t>
  </si>
  <si>
    <t>10827200858</t>
  </si>
  <si>
    <t>周祺</t>
  </si>
  <si>
    <t>学前教育A</t>
  </si>
  <si>
    <t>245</t>
  </si>
  <si>
    <t>137</t>
  </si>
  <si>
    <t>10827200245</t>
  </si>
  <si>
    <t>葛韵俐</t>
  </si>
  <si>
    <t>711</t>
  </si>
  <si>
    <t>138</t>
  </si>
  <si>
    <t>10827200711</t>
  </si>
  <si>
    <t>张俞</t>
  </si>
  <si>
    <t>724</t>
  </si>
  <si>
    <t>139</t>
  </si>
  <si>
    <t>10827200724</t>
  </si>
  <si>
    <t>周小霞</t>
  </si>
  <si>
    <t>855</t>
  </si>
  <si>
    <t>140</t>
  </si>
  <si>
    <t>10827200855</t>
  </si>
  <si>
    <t>冯姝佳</t>
  </si>
  <si>
    <t>156</t>
  </si>
  <si>
    <t>141</t>
  </si>
  <si>
    <t>10827200156</t>
  </si>
  <si>
    <t>陈思怡</t>
  </si>
  <si>
    <t>531</t>
  </si>
  <si>
    <t>142</t>
  </si>
  <si>
    <t>10827200531</t>
  </si>
  <si>
    <t>沈倩</t>
  </si>
  <si>
    <t>459</t>
  </si>
  <si>
    <t>143</t>
  </si>
  <si>
    <t>10827200459</t>
  </si>
  <si>
    <t>陈迎春</t>
  </si>
  <si>
    <t>490</t>
  </si>
  <si>
    <t>144</t>
  </si>
  <si>
    <t>10827200490</t>
  </si>
  <si>
    <t>陈瑶</t>
  </si>
  <si>
    <t>145</t>
  </si>
  <si>
    <t>10827200043</t>
  </si>
  <si>
    <t>金婉璐</t>
  </si>
  <si>
    <t>146</t>
  </si>
  <si>
    <t>10827200117</t>
  </si>
  <si>
    <t>张轩绮</t>
  </si>
  <si>
    <t>476</t>
  </si>
  <si>
    <t>147</t>
  </si>
  <si>
    <t>10827200476</t>
  </si>
  <si>
    <t>秦雯瑛</t>
  </si>
  <si>
    <t>1126</t>
  </si>
  <si>
    <t>148</t>
  </si>
  <si>
    <t>10827201126</t>
  </si>
  <si>
    <t>陈琼</t>
  </si>
  <si>
    <t>149</t>
  </si>
  <si>
    <t>10827200016</t>
  </si>
  <si>
    <t>童诗梦</t>
  </si>
  <si>
    <t>323</t>
  </si>
  <si>
    <t>150</t>
  </si>
  <si>
    <t>10827200323</t>
  </si>
  <si>
    <t>牟晗</t>
  </si>
  <si>
    <t>533</t>
  </si>
  <si>
    <t>151</t>
  </si>
  <si>
    <t>10827200533</t>
  </si>
  <si>
    <t>水红霞</t>
  </si>
  <si>
    <t>771</t>
  </si>
  <si>
    <t>152</t>
  </si>
  <si>
    <t>10827200771</t>
  </si>
  <si>
    <t>陈晨霞</t>
  </si>
  <si>
    <t>231</t>
  </si>
  <si>
    <t>153</t>
  </si>
  <si>
    <t>10827200231</t>
  </si>
  <si>
    <t>李安琦</t>
  </si>
  <si>
    <t>1196</t>
  </si>
  <si>
    <t>154</t>
  </si>
  <si>
    <t>10827201196</t>
  </si>
  <si>
    <t>陈意融</t>
  </si>
  <si>
    <t>1254</t>
  </si>
  <si>
    <t>155</t>
  </si>
  <si>
    <t>10827201254</t>
  </si>
  <si>
    <t>王婷</t>
  </si>
  <si>
    <t>10827200055</t>
  </si>
  <si>
    <t>杜倩</t>
  </si>
  <si>
    <t>668</t>
  </si>
  <si>
    <t>157</t>
  </si>
  <si>
    <t>10827200668</t>
  </si>
  <si>
    <t>朱梦洁</t>
  </si>
  <si>
    <t>158</t>
  </si>
  <si>
    <t>10827200107</t>
  </si>
  <si>
    <t>罗婷</t>
  </si>
  <si>
    <t>159</t>
  </si>
  <si>
    <t>10827200123</t>
  </si>
  <si>
    <t>许云巧</t>
  </si>
  <si>
    <t>994</t>
  </si>
  <si>
    <t>160</t>
  </si>
  <si>
    <t>10827200994</t>
  </si>
  <si>
    <t>葛梦佳</t>
  </si>
  <si>
    <t>702</t>
  </si>
  <si>
    <t>10827200702</t>
  </si>
  <si>
    <t>厉海飞</t>
  </si>
  <si>
    <t>162</t>
  </si>
  <si>
    <t>10827200054</t>
  </si>
  <si>
    <t>周迎</t>
  </si>
  <si>
    <t>163</t>
  </si>
  <si>
    <t>10827200081</t>
  </si>
  <si>
    <t>何芸</t>
  </si>
  <si>
    <t>164</t>
  </si>
  <si>
    <t>10827200079</t>
  </si>
  <si>
    <t>朱玢妍</t>
  </si>
  <si>
    <t>201</t>
  </si>
  <si>
    <t>165</t>
  </si>
  <si>
    <t>10827200201</t>
  </si>
  <si>
    <t>王梦娅</t>
  </si>
  <si>
    <t>1028</t>
  </si>
  <si>
    <t>10827201028</t>
  </si>
  <si>
    <t>陈梦青</t>
  </si>
  <si>
    <t>289</t>
  </si>
  <si>
    <t>10827200289</t>
  </si>
  <si>
    <t>高伽伽</t>
  </si>
  <si>
    <t>253</t>
  </si>
  <si>
    <t>168</t>
  </si>
  <si>
    <t>10827200253</t>
  </si>
  <si>
    <t>陈梦媛</t>
  </si>
  <si>
    <t>941</t>
  </si>
  <si>
    <t>169</t>
  </si>
  <si>
    <t>10827200941</t>
  </si>
  <si>
    <t>黄毅</t>
  </si>
  <si>
    <t>391</t>
  </si>
  <si>
    <t>170</t>
  </si>
  <si>
    <t>10827200391</t>
  </si>
  <si>
    <t>梁洁娜</t>
  </si>
  <si>
    <t>171</t>
  </si>
  <si>
    <t>10827200018</t>
  </si>
  <si>
    <t>朱晓芬</t>
  </si>
  <si>
    <t>658</t>
  </si>
  <si>
    <t>172</t>
  </si>
  <si>
    <t>10827200658</t>
  </si>
  <si>
    <t>朱鸯鸯</t>
  </si>
  <si>
    <t>690</t>
  </si>
  <si>
    <t>173</t>
  </si>
  <si>
    <t>10827200690</t>
  </si>
  <si>
    <t>王呈英</t>
  </si>
  <si>
    <t>822</t>
  </si>
  <si>
    <t>174</t>
  </si>
  <si>
    <t>10827200822</t>
  </si>
  <si>
    <t>詹星美</t>
  </si>
  <si>
    <t>755</t>
  </si>
  <si>
    <t>10827200755</t>
  </si>
  <si>
    <t>397</t>
  </si>
  <si>
    <t>176</t>
  </si>
  <si>
    <t>10827200397</t>
  </si>
  <si>
    <t>徐雅莉</t>
  </si>
  <si>
    <t>322</t>
  </si>
  <si>
    <t>177</t>
  </si>
  <si>
    <t>10827200322</t>
  </si>
  <si>
    <t>蔡雅丽</t>
  </si>
  <si>
    <t>1016</t>
  </si>
  <si>
    <t>178</t>
  </si>
  <si>
    <t>10827201016</t>
  </si>
  <si>
    <t>朱新颖</t>
  </si>
  <si>
    <t>751</t>
  </si>
  <si>
    <t>179</t>
  </si>
  <si>
    <t>10827200751</t>
  </si>
  <si>
    <t>卢周娅</t>
  </si>
  <si>
    <t>180</t>
  </si>
  <si>
    <t>10827200128</t>
  </si>
  <si>
    <t>李露露</t>
  </si>
  <si>
    <t>344</t>
  </si>
  <si>
    <t>181</t>
  </si>
  <si>
    <t>10827200344</t>
  </si>
  <si>
    <t>陈怡缘</t>
  </si>
  <si>
    <t>689</t>
  </si>
  <si>
    <t>182</t>
  </si>
  <si>
    <t>10827200689</t>
  </si>
  <si>
    <t>罗娜</t>
  </si>
  <si>
    <t>04</t>
  </si>
  <si>
    <t>183</t>
  </si>
  <si>
    <t>10827200004</t>
  </si>
  <si>
    <t>陈素菲</t>
  </si>
  <si>
    <t>09</t>
  </si>
  <si>
    <t>184</t>
  </si>
  <si>
    <t>10827200009</t>
  </si>
  <si>
    <t>丁肖松</t>
  </si>
  <si>
    <t>10827200075</t>
  </si>
  <si>
    <t>程佳璐</t>
  </si>
  <si>
    <t>186</t>
  </si>
  <si>
    <t>10827200052</t>
  </si>
  <si>
    <t>包永峰</t>
  </si>
  <si>
    <t>187</t>
  </si>
  <si>
    <t>10827200056</t>
  </si>
  <si>
    <t>蔡一倩</t>
  </si>
  <si>
    <t>888</t>
  </si>
  <si>
    <t>188</t>
  </si>
  <si>
    <t>10827200888</t>
  </si>
  <si>
    <t>郭语倩</t>
  </si>
  <si>
    <t>352</t>
  </si>
  <si>
    <t>10827200352</t>
  </si>
  <si>
    <t>黄悦</t>
  </si>
  <si>
    <t>10827200153</t>
  </si>
  <si>
    <t>王梦妮</t>
  </si>
  <si>
    <t>224</t>
  </si>
  <si>
    <t>191</t>
  </si>
  <si>
    <t>10827200224</t>
  </si>
  <si>
    <t>郭慧敏</t>
  </si>
  <si>
    <t>617</t>
  </si>
  <si>
    <t>192</t>
  </si>
  <si>
    <t>10827200617</t>
  </si>
  <si>
    <t>林芬</t>
  </si>
  <si>
    <t>368</t>
  </si>
  <si>
    <t>193</t>
  </si>
  <si>
    <t>10827200368</t>
  </si>
  <si>
    <t>周佳丽</t>
  </si>
  <si>
    <t>194</t>
  </si>
  <si>
    <t>10827200041</t>
  </si>
  <si>
    <t>杨芊芊</t>
  </si>
  <si>
    <t>195</t>
  </si>
  <si>
    <t>10827200093</t>
  </si>
  <si>
    <t>陈佩媚</t>
  </si>
  <si>
    <t>196</t>
  </si>
  <si>
    <t>10827200188</t>
  </si>
  <si>
    <t>张慧慧</t>
  </si>
  <si>
    <t>618</t>
  </si>
  <si>
    <t>197</t>
  </si>
  <si>
    <t>10827200618</t>
  </si>
  <si>
    <t>吴妍</t>
  </si>
  <si>
    <t>198</t>
  </si>
  <si>
    <t>10827200103</t>
  </si>
  <si>
    <t>陈碧虹</t>
  </si>
  <si>
    <t>394</t>
  </si>
  <si>
    <t>199</t>
  </si>
  <si>
    <t>10827200394</t>
  </si>
  <si>
    <t>林瑜</t>
  </si>
  <si>
    <t>200</t>
  </si>
  <si>
    <t>10827200031</t>
  </si>
  <si>
    <t>陈利</t>
  </si>
  <si>
    <t>1067</t>
  </si>
  <si>
    <t>10827201067</t>
  </si>
  <si>
    <t>谢兆茗</t>
  </si>
  <si>
    <t>学前教育B</t>
  </si>
  <si>
    <t>915</t>
  </si>
  <si>
    <t>202</t>
  </si>
  <si>
    <t>10827200915</t>
  </si>
  <si>
    <t>王佳玲</t>
  </si>
  <si>
    <t>593</t>
  </si>
  <si>
    <t>203</t>
  </si>
  <si>
    <t>10827200593</t>
  </si>
  <si>
    <t>张羽婷</t>
  </si>
  <si>
    <t>1265</t>
  </si>
  <si>
    <t>204</t>
  </si>
  <si>
    <t>10827201265</t>
  </si>
  <si>
    <t>曹芬芬</t>
  </si>
  <si>
    <t>913</t>
  </si>
  <si>
    <t>205</t>
  </si>
  <si>
    <t>10827200913</t>
  </si>
  <si>
    <t>泮飞翔</t>
  </si>
  <si>
    <t>206</t>
  </si>
  <si>
    <t>10827200061</t>
  </si>
  <si>
    <t>何旭</t>
  </si>
  <si>
    <t>中学 政治</t>
  </si>
  <si>
    <t>951</t>
  </si>
  <si>
    <t>207</t>
  </si>
  <si>
    <t>10827200951</t>
  </si>
  <si>
    <t>孙夏艳</t>
  </si>
  <si>
    <t>1312</t>
  </si>
  <si>
    <t>208</t>
  </si>
  <si>
    <t>10827201312</t>
  </si>
  <si>
    <t>胡冰心</t>
  </si>
  <si>
    <t>209</t>
  </si>
  <si>
    <t>10827200051</t>
  </si>
  <si>
    <t>金婉霞</t>
  </si>
  <si>
    <t>1305</t>
  </si>
  <si>
    <t>210</t>
  </si>
  <si>
    <t>10827201305</t>
  </si>
  <si>
    <t>冯赛男</t>
  </si>
  <si>
    <t>中学地理</t>
  </si>
  <si>
    <t>461</t>
  </si>
  <si>
    <t>211</t>
  </si>
  <si>
    <t>10827200461</t>
  </si>
  <si>
    <t>鲁明威</t>
  </si>
  <si>
    <t>1178</t>
  </si>
  <si>
    <t>212</t>
  </si>
  <si>
    <t>10827201178</t>
  </si>
  <si>
    <t>陈锦鸿</t>
  </si>
  <si>
    <t>982</t>
  </si>
  <si>
    <t>10827200982</t>
  </si>
  <si>
    <t>徐宏辉</t>
  </si>
  <si>
    <t>中学化学</t>
  </si>
  <si>
    <t>974</t>
  </si>
  <si>
    <t>214</t>
  </si>
  <si>
    <t>10827200974</t>
  </si>
  <si>
    <t>潘建林</t>
  </si>
  <si>
    <t>605</t>
  </si>
  <si>
    <t>10827200605</t>
  </si>
  <si>
    <t>王光辉</t>
  </si>
  <si>
    <t>216</t>
  </si>
  <si>
    <t>10827201266</t>
  </si>
  <si>
    <t>胡冰清</t>
  </si>
  <si>
    <t>面试对象（递补）</t>
  </si>
  <si>
    <t>1079</t>
  </si>
  <si>
    <t>217</t>
  </si>
  <si>
    <t>10827201079</t>
  </si>
  <si>
    <t>王雪芬</t>
  </si>
  <si>
    <t>中学科学A(物理方向）</t>
  </si>
  <si>
    <t>829</t>
  </si>
  <si>
    <t>218</t>
  </si>
  <si>
    <t>10827200829</t>
  </si>
  <si>
    <t>许晓媚</t>
  </si>
  <si>
    <t>492</t>
  </si>
  <si>
    <t>219</t>
  </si>
  <si>
    <t>10827200492</t>
  </si>
  <si>
    <t>林宏伟</t>
  </si>
  <si>
    <t>699</t>
  </si>
  <si>
    <t>220</t>
  </si>
  <si>
    <t>10827200699</t>
  </si>
  <si>
    <t>甘海波</t>
  </si>
  <si>
    <t>409</t>
  </si>
  <si>
    <t>10827200409</t>
  </si>
  <si>
    <t>周文欢</t>
  </si>
  <si>
    <t>670</t>
  </si>
  <si>
    <t>222</t>
  </si>
  <si>
    <t>10827200670</t>
  </si>
  <si>
    <t>王一帆</t>
  </si>
  <si>
    <t>10827200038</t>
  </si>
  <si>
    <t>谢秉国</t>
  </si>
  <si>
    <t>586</t>
  </si>
  <si>
    <t>10827200586</t>
  </si>
  <si>
    <t>李刚剑</t>
  </si>
  <si>
    <t>1298</t>
  </si>
  <si>
    <t>10827201298</t>
  </si>
  <si>
    <t>楼子赟</t>
  </si>
  <si>
    <t>1213</t>
  </si>
  <si>
    <t>226</t>
  </si>
  <si>
    <t>10827201213</t>
  </si>
  <si>
    <t>张颖瑶</t>
  </si>
  <si>
    <t>870</t>
  </si>
  <si>
    <t>227</t>
  </si>
  <si>
    <t>10827200870</t>
  </si>
  <si>
    <t>应慧敏</t>
  </si>
  <si>
    <t>543</t>
  </si>
  <si>
    <t>228</t>
  </si>
  <si>
    <t>10827200543</t>
  </si>
  <si>
    <t>李佳选</t>
  </si>
  <si>
    <t>中学科学B(化学方向）</t>
  </si>
  <si>
    <t>1233</t>
  </si>
  <si>
    <t>10827201233</t>
  </si>
  <si>
    <t>张红敏</t>
  </si>
  <si>
    <t>772</t>
  </si>
  <si>
    <t>230</t>
  </si>
  <si>
    <t>10827200772</t>
  </si>
  <si>
    <t>朱丹丹</t>
  </si>
  <si>
    <t>306</t>
  </si>
  <si>
    <t>10827200306</t>
  </si>
  <si>
    <t>刘星</t>
  </si>
  <si>
    <t>901</t>
  </si>
  <si>
    <t>10827200901</t>
  </si>
  <si>
    <t>黄丽霞</t>
  </si>
  <si>
    <t>1029</t>
  </si>
  <si>
    <t>233</t>
  </si>
  <si>
    <t>10827201029</t>
  </si>
  <si>
    <t>罗洋凯</t>
  </si>
  <si>
    <t>557</t>
  </si>
  <si>
    <t>234</t>
  </si>
  <si>
    <t>10827200557</t>
  </si>
  <si>
    <t>胡盼颖</t>
  </si>
  <si>
    <t>545</t>
  </si>
  <si>
    <t>235</t>
  </si>
  <si>
    <t>10827200545</t>
  </si>
  <si>
    <t>宋电丽</t>
  </si>
  <si>
    <t>583</t>
  </si>
  <si>
    <t>236</t>
  </si>
  <si>
    <t>10827200583</t>
  </si>
  <si>
    <t>杨莉</t>
  </si>
  <si>
    <t>中学科学C(生物方向)</t>
  </si>
  <si>
    <t>634</t>
  </si>
  <si>
    <t>237</t>
  </si>
  <si>
    <t>10827200634</t>
  </si>
  <si>
    <t>葛雅萍</t>
  </si>
  <si>
    <t>357</t>
  </si>
  <si>
    <t>238</t>
  </si>
  <si>
    <t>10827200357</t>
  </si>
  <si>
    <t>630</t>
  </si>
  <si>
    <t>239</t>
  </si>
  <si>
    <t>10827200630</t>
  </si>
  <si>
    <t>郑皓洁</t>
  </si>
  <si>
    <t>548</t>
  </si>
  <si>
    <t>240</t>
  </si>
  <si>
    <t>10827200548</t>
  </si>
  <si>
    <t>叶明珠</t>
  </si>
  <si>
    <t>1214</t>
  </si>
  <si>
    <t>241</t>
  </si>
  <si>
    <t>10827201214</t>
  </si>
  <si>
    <t>郭重阳</t>
  </si>
  <si>
    <t>404</t>
  </si>
  <si>
    <t>242</t>
  </si>
  <si>
    <t>10827200404</t>
  </si>
  <si>
    <t>施佳卉</t>
  </si>
  <si>
    <t>828</t>
  </si>
  <si>
    <t>243</t>
  </si>
  <si>
    <t>10827200828</t>
  </si>
  <si>
    <t>阎梦娇</t>
  </si>
  <si>
    <t>867</t>
  </si>
  <si>
    <t>244</t>
  </si>
  <si>
    <t>10827200867</t>
  </si>
  <si>
    <t>吕俊辉</t>
  </si>
  <si>
    <t>中学历史</t>
  </si>
  <si>
    <t>843</t>
  </si>
  <si>
    <t>10827200843</t>
  </si>
  <si>
    <t>许巧丽</t>
  </si>
  <si>
    <t>1322</t>
  </si>
  <si>
    <t>246</t>
  </si>
  <si>
    <t>10827201322</t>
  </si>
  <si>
    <t>高冬冬</t>
  </si>
  <si>
    <t>657</t>
  </si>
  <si>
    <t>247</t>
  </si>
  <si>
    <t>10827200657</t>
  </si>
  <si>
    <t>陈冰倩</t>
  </si>
  <si>
    <t>579</t>
  </si>
  <si>
    <t>248</t>
  </si>
  <si>
    <t>10827200579</t>
  </si>
  <si>
    <t>曹振华</t>
  </si>
  <si>
    <t>275</t>
  </si>
  <si>
    <t>249</t>
  </si>
  <si>
    <t>10827200275</t>
  </si>
  <si>
    <t>彭彰</t>
  </si>
  <si>
    <t>中学美术</t>
  </si>
  <si>
    <t>669</t>
  </si>
  <si>
    <t>250</t>
  </si>
  <si>
    <t>10827200669</t>
  </si>
  <si>
    <t>周玲娅</t>
  </si>
  <si>
    <t>373</t>
  </si>
  <si>
    <t>251</t>
  </si>
  <si>
    <t>10827200373</t>
  </si>
  <si>
    <t>阮凌宇</t>
  </si>
  <si>
    <t>804</t>
  </si>
  <si>
    <t>252</t>
  </si>
  <si>
    <t>10827200804</t>
  </si>
  <si>
    <t>金楚楚</t>
  </si>
  <si>
    <t>924</t>
  </si>
  <si>
    <t>10827200924</t>
  </si>
  <si>
    <t>王露</t>
  </si>
  <si>
    <t>1062</t>
  </si>
  <si>
    <t>254</t>
  </si>
  <si>
    <t>10827201062</t>
  </si>
  <si>
    <t>吴小宾</t>
  </si>
  <si>
    <t>中学社会</t>
  </si>
  <si>
    <t>691</t>
  </si>
  <si>
    <t>255</t>
  </si>
  <si>
    <t>10827200691</t>
  </si>
  <si>
    <t>金建荣</t>
  </si>
  <si>
    <t>1039</t>
  </si>
  <si>
    <t>10827201039</t>
  </si>
  <si>
    <t>金萌莹</t>
  </si>
  <si>
    <t>933</t>
  </si>
  <si>
    <t>257</t>
  </si>
  <si>
    <t>10827200933</t>
  </si>
  <si>
    <t>何佳晨</t>
  </si>
  <si>
    <t>1192</t>
  </si>
  <si>
    <t>258</t>
  </si>
  <si>
    <t>10827201192</t>
  </si>
  <si>
    <t>罗一超</t>
  </si>
  <si>
    <t>1359</t>
  </si>
  <si>
    <t>259</t>
  </si>
  <si>
    <t>10827201359</t>
  </si>
  <si>
    <t>王红力</t>
  </si>
  <si>
    <t>1204</t>
  </si>
  <si>
    <t>260</t>
  </si>
  <si>
    <t>10827201204</t>
  </si>
  <si>
    <t>陈雅婷</t>
  </si>
  <si>
    <t>1323</t>
  </si>
  <si>
    <t>261</t>
  </si>
  <si>
    <t>10827201323</t>
  </si>
  <si>
    <t>尚宇航</t>
  </si>
  <si>
    <t>943</t>
  </si>
  <si>
    <t>262</t>
  </si>
  <si>
    <t>10827200943</t>
  </si>
  <si>
    <t>牟冠盈</t>
  </si>
  <si>
    <t>1058</t>
  </si>
  <si>
    <t>10827201058</t>
  </si>
  <si>
    <t>金心雨</t>
  </si>
  <si>
    <t>1038</t>
  </si>
  <si>
    <t>10827201038</t>
  </si>
  <si>
    <t>金欣苗</t>
  </si>
  <si>
    <t>265</t>
  </si>
  <si>
    <t>10827200227</t>
  </si>
  <si>
    <t>蒋家雨</t>
  </si>
  <si>
    <t>620</t>
  </si>
  <si>
    <t>10827200620</t>
  </si>
  <si>
    <t>何伟杰</t>
  </si>
  <si>
    <t>936</t>
  </si>
  <si>
    <t>267</t>
  </si>
  <si>
    <t>10827200936</t>
  </si>
  <si>
    <t>梁英巧</t>
  </si>
  <si>
    <t>1207</t>
  </si>
  <si>
    <t>10827201207</t>
  </si>
  <si>
    <t>蒋星月</t>
  </si>
  <si>
    <t>676</t>
  </si>
  <si>
    <t>269</t>
  </si>
  <si>
    <t>10827200676</t>
  </si>
  <si>
    <t>尹春喜</t>
  </si>
  <si>
    <t>1308</t>
  </si>
  <si>
    <t>10827201308</t>
  </si>
  <si>
    <t>苏航</t>
  </si>
  <si>
    <t>437</t>
  </si>
  <si>
    <t>271</t>
  </si>
  <si>
    <t>10827200437</t>
  </si>
  <si>
    <t>王丽雅</t>
  </si>
  <si>
    <t>1231</t>
  </si>
  <si>
    <t>272</t>
  </si>
  <si>
    <t>10827201231</t>
  </si>
  <si>
    <t>尤匡涛</t>
  </si>
  <si>
    <t>780</t>
  </si>
  <si>
    <t>273</t>
  </si>
  <si>
    <t>10827200780</t>
  </si>
  <si>
    <t>洪敏</t>
  </si>
  <si>
    <t>1182</t>
  </si>
  <si>
    <t>274</t>
  </si>
  <si>
    <t>10827201182</t>
  </si>
  <si>
    <t>林敏</t>
  </si>
  <si>
    <t>10827201344</t>
  </si>
  <si>
    <t>梁秋菊</t>
  </si>
  <si>
    <t>10827200148</t>
  </si>
  <si>
    <t>吴紫靖</t>
  </si>
  <si>
    <t>中学数学</t>
  </si>
  <si>
    <t>277</t>
  </si>
  <si>
    <t>10827200087</t>
  </si>
  <si>
    <t>李军霞</t>
  </si>
  <si>
    <t>838</t>
  </si>
  <si>
    <t>278</t>
  </si>
  <si>
    <t>10827200838</t>
  </si>
  <si>
    <t>陈玺</t>
  </si>
  <si>
    <t>372</t>
  </si>
  <si>
    <t>279</t>
  </si>
  <si>
    <t>10827200372</t>
  </si>
  <si>
    <t>项星宇</t>
  </si>
  <si>
    <t>280</t>
  </si>
  <si>
    <t>10827200011</t>
  </si>
  <si>
    <t>郑贤勇</t>
  </si>
  <si>
    <t>281</t>
  </si>
  <si>
    <t>10827200124</t>
  </si>
  <si>
    <t>金伟军</t>
  </si>
  <si>
    <t>301</t>
  </si>
  <si>
    <t>282</t>
  </si>
  <si>
    <t>10827200301</t>
  </si>
  <si>
    <t>程倩倩</t>
  </si>
  <si>
    <t>413</t>
  </si>
  <si>
    <t>283</t>
  </si>
  <si>
    <t>10827200413</t>
  </si>
  <si>
    <t>叶启文</t>
  </si>
  <si>
    <t>932</t>
  </si>
  <si>
    <t>10827200932</t>
  </si>
  <si>
    <t>冯震宇</t>
  </si>
  <si>
    <t>285</t>
  </si>
  <si>
    <t>10827200101</t>
  </si>
  <si>
    <t>陈威玮</t>
  </si>
  <si>
    <t>294</t>
  </si>
  <si>
    <t>286</t>
  </si>
  <si>
    <t>10827200294</t>
  </si>
  <si>
    <t>林翔</t>
  </si>
  <si>
    <t>287</t>
  </si>
  <si>
    <t>10827200283</t>
  </si>
  <si>
    <t>丁佳琦</t>
  </si>
  <si>
    <t>891</t>
  </si>
  <si>
    <t>288</t>
  </si>
  <si>
    <t>10827200891</t>
  </si>
  <si>
    <t>王俊俏</t>
  </si>
  <si>
    <t>592</t>
  </si>
  <si>
    <t>10827200592</t>
  </si>
  <si>
    <t>葛立华</t>
  </si>
  <si>
    <t>601</t>
  </si>
  <si>
    <t>290</t>
  </si>
  <si>
    <t>10827200601</t>
  </si>
  <si>
    <t>郑玲丽</t>
  </si>
  <si>
    <t>458</t>
  </si>
  <si>
    <t>291</t>
  </si>
  <si>
    <t>10827200458</t>
  </si>
  <si>
    <t>蔡馨瑶</t>
  </si>
  <si>
    <t>550</t>
  </si>
  <si>
    <t>292</t>
  </si>
  <si>
    <t>10827200550</t>
  </si>
  <si>
    <t>虞茜雅</t>
  </si>
  <si>
    <t>370</t>
  </si>
  <si>
    <t>293</t>
  </si>
  <si>
    <t>10827200370</t>
  </si>
  <si>
    <t>汪紫嫣</t>
  </si>
  <si>
    <t>1132</t>
  </si>
  <si>
    <t>10827201132</t>
  </si>
  <si>
    <t>胡任哲</t>
  </si>
  <si>
    <t>1223</t>
  </si>
  <si>
    <t>295</t>
  </si>
  <si>
    <t>10827201223</t>
  </si>
  <si>
    <t>蔡莎莎</t>
  </si>
  <si>
    <t>821</t>
  </si>
  <si>
    <t>296</t>
  </si>
  <si>
    <t>10827200821</t>
  </si>
  <si>
    <t>陈贝</t>
  </si>
  <si>
    <t>825</t>
  </si>
  <si>
    <t>297</t>
  </si>
  <si>
    <t>10827200825</t>
  </si>
  <si>
    <t>吴佳宁</t>
  </si>
  <si>
    <t>298</t>
  </si>
  <si>
    <t>10827200102</t>
  </si>
  <si>
    <t>沈安莉</t>
  </si>
  <si>
    <t>832</t>
  </si>
  <si>
    <t>299</t>
  </si>
  <si>
    <t>10827200832</t>
  </si>
  <si>
    <t>金逸妮</t>
  </si>
  <si>
    <t>1030</t>
  </si>
  <si>
    <t>300</t>
  </si>
  <si>
    <t>10827201030</t>
  </si>
  <si>
    <t>许嘉丽</t>
  </si>
  <si>
    <t>10827200198</t>
  </si>
  <si>
    <t>金亚妮</t>
  </si>
  <si>
    <t>727</t>
  </si>
  <si>
    <t>302</t>
  </si>
  <si>
    <t>10827200727</t>
  </si>
  <si>
    <t>梁志圣</t>
  </si>
  <si>
    <t>303</t>
  </si>
  <si>
    <t>10827200244</t>
  </si>
  <si>
    <t>蒋东煜</t>
  </si>
  <si>
    <t>中学体育</t>
  </si>
  <si>
    <t>1096</t>
  </si>
  <si>
    <t>304</t>
  </si>
  <si>
    <t>10827201096</t>
  </si>
  <si>
    <t>金弋涣</t>
  </si>
  <si>
    <t>905</t>
  </si>
  <si>
    <t>305</t>
  </si>
  <si>
    <t>10827200905</t>
  </si>
  <si>
    <t>冯宏涛</t>
  </si>
  <si>
    <t>726</t>
  </si>
  <si>
    <t>10827200726</t>
  </si>
  <si>
    <t>朱铭扬</t>
  </si>
  <si>
    <t>875</t>
  </si>
  <si>
    <t>307</t>
  </si>
  <si>
    <t>10827200875</t>
  </si>
  <si>
    <t>吴承乾</t>
  </si>
  <si>
    <t>735</t>
  </si>
  <si>
    <t>308</t>
  </si>
  <si>
    <t>10827200735</t>
  </si>
  <si>
    <t>吴煜诚</t>
  </si>
  <si>
    <t>309</t>
  </si>
  <si>
    <t>10827200172</t>
  </si>
  <si>
    <t>包振江</t>
  </si>
  <si>
    <t>734</t>
  </si>
  <si>
    <t>310</t>
  </si>
  <si>
    <t>10827200734</t>
  </si>
  <si>
    <t>杨晟宸</t>
  </si>
  <si>
    <t>1101</t>
  </si>
  <si>
    <t>10827201101</t>
  </si>
  <si>
    <t>叶威吉</t>
  </si>
  <si>
    <t>416</t>
  </si>
  <si>
    <t>312</t>
  </si>
  <si>
    <t>10827200416</t>
  </si>
  <si>
    <t>金海超</t>
  </si>
  <si>
    <t>313</t>
  </si>
  <si>
    <t>10827200271</t>
  </si>
  <si>
    <t>余俊毅</t>
  </si>
  <si>
    <t>526</t>
  </si>
  <si>
    <t>314</t>
  </si>
  <si>
    <t>10827200526</t>
  </si>
  <si>
    <t>杨欢欢</t>
  </si>
  <si>
    <t>315</t>
  </si>
  <si>
    <t>10827201264</t>
  </si>
  <si>
    <t>董一杨</t>
  </si>
  <si>
    <t>1027</t>
  </si>
  <si>
    <t>316</t>
  </si>
  <si>
    <t>10827201027</t>
  </si>
  <si>
    <t>金雪</t>
  </si>
  <si>
    <t>中学心理健康</t>
  </si>
  <si>
    <t>1229</t>
  </si>
  <si>
    <t>317</t>
  </si>
  <si>
    <t>10827201229</t>
  </si>
  <si>
    <t>叶月华</t>
  </si>
  <si>
    <t>653</t>
  </si>
  <si>
    <t>318</t>
  </si>
  <si>
    <t>10827200653</t>
  </si>
  <si>
    <t>林蕾蕾</t>
  </si>
  <si>
    <t>319</t>
  </si>
  <si>
    <t>10827200078</t>
  </si>
  <si>
    <t>朱建明</t>
  </si>
  <si>
    <t>中学信息技术</t>
  </si>
  <si>
    <t>325</t>
  </si>
  <si>
    <t>10827200325</t>
  </si>
  <si>
    <t>牟停停</t>
  </si>
  <si>
    <t>412</t>
  </si>
  <si>
    <t>321</t>
  </si>
  <si>
    <t>10827200412</t>
  </si>
  <si>
    <t>胡晓云</t>
  </si>
  <si>
    <t>568</t>
  </si>
  <si>
    <t>10827200568</t>
  </si>
  <si>
    <t>王金汕</t>
  </si>
  <si>
    <t>中学音乐</t>
  </si>
  <si>
    <t>614</t>
  </si>
  <si>
    <t>10827200614</t>
  </si>
  <si>
    <t>陈怡辰</t>
  </si>
  <si>
    <t>418</t>
  </si>
  <si>
    <t>10827200418</t>
  </si>
  <si>
    <t>王午阳</t>
  </si>
  <si>
    <t>10827200046</t>
  </si>
  <si>
    <t>顾欣怡</t>
  </si>
  <si>
    <t>1162</t>
  </si>
  <si>
    <t>326</t>
  </si>
  <si>
    <t>10827201162</t>
  </si>
  <si>
    <t>胡嘉雯</t>
  </si>
  <si>
    <t>810</t>
  </si>
  <si>
    <t>327</t>
  </si>
  <si>
    <t>10827200810</t>
  </si>
  <si>
    <t>钟寒焱</t>
  </si>
  <si>
    <t>1118</t>
  </si>
  <si>
    <t>10827201118</t>
  </si>
  <si>
    <t>朱呈呈</t>
  </si>
  <si>
    <t>中学英语</t>
  </si>
  <si>
    <t>03</t>
  </si>
  <si>
    <t>329</t>
  </si>
  <si>
    <t>10827200003</t>
  </si>
  <si>
    <t>沈佳敏</t>
  </si>
  <si>
    <t>330</t>
  </si>
  <si>
    <t>10827200196</t>
  </si>
  <si>
    <t>葛晓斐</t>
  </si>
  <si>
    <t>725</t>
  </si>
  <si>
    <t>331</t>
  </si>
  <si>
    <t>10827200725</t>
  </si>
  <si>
    <t>于心怡</t>
  </si>
  <si>
    <t>10827200317</t>
  </si>
  <si>
    <t>吕洒洒</t>
  </si>
  <si>
    <t>1041</t>
  </si>
  <si>
    <t>333</t>
  </si>
  <si>
    <t>10827201041</t>
  </si>
  <si>
    <t>周丽娅</t>
  </si>
  <si>
    <t>1112</t>
  </si>
  <si>
    <t>334</t>
  </si>
  <si>
    <t>10827201112</t>
  </si>
  <si>
    <t>张紫薇</t>
  </si>
  <si>
    <t>335</t>
  </si>
  <si>
    <t>10827200216</t>
  </si>
  <si>
    <t>王雅倩</t>
  </si>
  <si>
    <t>549</t>
  </si>
  <si>
    <t>336</t>
  </si>
  <si>
    <t>10827200549</t>
  </si>
  <si>
    <t>陈敏珍</t>
  </si>
  <si>
    <t>1020</t>
  </si>
  <si>
    <t>337</t>
  </si>
  <si>
    <t>10827201020</t>
  </si>
  <si>
    <t>郑嘉妮</t>
  </si>
  <si>
    <t>338</t>
  </si>
  <si>
    <t>10827201279</t>
  </si>
  <si>
    <t>陈明辉</t>
  </si>
  <si>
    <t>482</t>
  </si>
  <si>
    <t>339</t>
  </si>
  <si>
    <t>10827200482</t>
  </si>
  <si>
    <t>于小平</t>
  </si>
  <si>
    <t>中学语文</t>
  </si>
  <si>
    <t>340</t>
  </si>
  <si>
    <t>10827200279</t>
  </si>
  <si>
    <t>李倩</t>
  </si>
  <si>
    <t>341</t>
  </si>
  <si>
    <t>10827200150</t>
  </si>
  <si>
    <t>缪歌</t>
  </si>
  <si>
    <t>342</t>
  </si>
  <si>
    <t>10827200036</t>
  </si>
  <si>
    <t>洪玲丽</t>
  </si>
  <si>
    <t>588</t>
  </si>
  <si>
    <t>343</t>
  </si>
  <si>
    <t>10827200588</t>
  </si>
  <si>
    <t>周亚欧</t>
  </si>
  <si>
    <t>10827200158</t>
  </si>
  <si>
    <t>王霞</t>
  </si>
  <si>
    <t>345</t>
  </si>
  <si>
    <t>10827200300</t>
  </si>
  <si>
    <t>杨婉怡</t>
  </si>
  <si>
    <t>857</t>
  </si>
  <si>
    <t>346</t>
  </si>
  <si>
    <t>10827200857</t>
  </si>
  <si>
    <t>金陈敏</t>
  </si>
  <si>
    <t>706</t>
  </si>
  <si>
    <t>347</t>
  </si>
  <si>
    <t>10827200706</t>
  </si>
  <si>
    <t>章樱滢</t>
  </si>
  <si>
    <t>406</t>
  </si>
  <si>
    <t>348</t>
  </si>
  <si>
    <t>10827200406</t>
  </si>
  <si>
    <t>金嫣婷</t>
  </si>
  <si>
    <t>455</t>
  </si>
  <si>
    <t>349</t>
  </si>
  <si>
    <t>10827200455</t>
  </si>
  <si>
    <t>顾雨婷</t>
  </si>
  <si>
    <t>929</t>
  </si>
  <si>
    <t>10827200929</t>
  </si>
  <si>
    <t>严梦霞</t>
  </si>
  <si>
    <t>351</t>
  </si>
  <si>
    <t>10827200092</t>
  </si>
  <si>
    <t>李丽霞</t>
  </si>
  <si>
    <t>640</t>
  </si>
  <si>
    <t>10827200640</t>
  </si>
  <si>
    <t>郑羽佳</t>
  </si>
  <si>
    <t>1275</t>
  </si>
  <si>
    <t>353</t>
  </si>
  <si>
    <t>10827201275</t>
  </si>
  <si>
    <t>包韵楚</t>
  </si>
  <si>
    <t>1117</t>
  </si>
  <si>
    <t>10827201117</t>
  </si>
  <si>
    <t>陈贝贝</t>
  </si>
  <si>
    <t>541</t>
  </si>
  <si>
    <t>355</t>
  </si>
  <si>
    <t>10827200541</t>
  </si>
  <si>
    <t>朱薇霖</t>
  </si>
  <si>
    <t>666</t>
  </si>
  <si>
    <t>356</t>
  </si>
  <si>
    <t>10827200666</t>
  </si>
  <si>
    <t>金霖霞</t>
  </si>
  <si>
    <t>1355</t>
  </si>
  <si>
    <t>10827201355</t>
  </si>
  <si>
    <t>翁湘钧</t>
  </si>
  <si>
    <t>558</t>
  </si>
  <si>
    <t>358</t>
  </si>
  <si>
    <t>10827200558</t>
  </si>
  <si>
    <t>叶梦媛</t>
  </si>
  <si>
    <t>359</t>
  </si>
  <si>
    <t>10827200346</t>
  </si>
  <si>
    <t>侯莉莉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</si>
</sst>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0"/>
  <sheetViews>
    <sheetView tabSelected="1" topLeftCell="B1" workbookViewId="0">
      <selection activeCell="R4" sqref="R4"/>
    </sheetView>
  </sheetViews>
  <sheetFormatPr defaultColWidth="9" defaultRowHeight="13.5"/>
  <cols>
    <col min="1" max="1" width="6.75" style="1" hidden="1" customWidth="1"/>
    <col min="2" max="2" width="5" style="1" customWidth="1"/>
    <col min="3" max="3" width="15.125" style="1" customWidth="1"/>
    <col min="4" max="4" width="8.875" style="1" customWidth="1"/>
    <col min="5" max="5" width="20.5" style="1" customWidth="1"/>
    <col min="6" max="6" width="8.875" style="1" customWidth="1"/>
    <col min="7" max="7" width="8.375" style="1" hidden="1" customWidth="1"/>
    <col min="8" max="8" width="7.375" style="1" customWidth="1"/>
    <col min="9" max="9" width="15.25" style="2" hidden="1" customWidth="1"/>
    <col min="10" max="10" width="12.5" style="2" hidden="1" customWidth="1"/>
    <col min="11" max="11" width="9" style="3" hidden="1" customWidth="1"/>
    <col min="12" max="12" width="7" style="1" customWidth="1"/>
    <col min="13" max="13" width="6.125" style="2" customWidth="1"/>
    <col min="14" max="14" width="18.75" style="2" customWidth="1"/>
    <col min="15" max="238" width="9" style="1"/>
    <col min="239" max="239" width="9" style="1" hidden="1" customWidth="1"/>
    <col min="240" max="240" width="15.125" style="1" customWidth="1"/>
    <col min="241" max="241" width="18.375" style="1" customWidth="1"/>
    <col min="242" max="242" width="17.875" style="1" customWidth="1"/>
    <col min="243" max="243" width="17" style="1" customWidth="1"/>
    <col min="244" max="244" width="16.25" style="1" customWidth="1"/>
    <col min="245" max="246" width="9" style="1" hidden="1" customWidth="1"/>
    <col min="247" max="494" width="9" style="1"/>
    <col min="495" max="495" width="9" style="1" hidden="1" customWidth="1"/>
    <col min="496" max="496" width="15.125" style="1" customWidth="1"/>
    <col min="497" max="497" width="18.375" style="1" customWidth="1"/>
    <col min="498" max="498" width="17.875" style="1" customWidth="1"/>
    <col min="499" max="499" width="17" style="1" customWidth="1"/>
    <col min="500" max="500" width="16.25" style="1" customWidth="1"/>
    <col min="501" max="502" width="9" style="1" hidden="1" customWidth="1"/>
    <col min="503" max="750" width="9" style="1"/>
    <col min="751" max="751" width="9" style="1" hidden="1" customWidth="1"/>
    <col min="752" max="752" width="15.125" style="1" customWidth="1"/>
    <col min="753" max="753" width="18.375" style="1" customWidth="1"/>
    <col min="754" max="754" width="17.875" style="1" customWidth="1"/>
    <col min="755" max="755" width="17" style="1" customWidth="1"/>
    <col min="756" max="756" width="16.25" style="1" customWidth="1"/>
    <col min="757" max="758" width="9" style="1" hidden="1" customWidth="1"/>
    <col min="759" max="1006" width="9" style="1"/>
    <col min="1007" max="1007" width="9" style="1" hidden="1" customWidth="1"/>
    <col min="1008" max="1008" width="15.125" style="1" customWidth="1"/>
    <col min="1009" max="1009" width="18.375" style="1" customWidth="1"/>
    <col min="1010" max="1010" width="17.875" style="1" customWidth="1"/>
    <col min="1011" max="1011" width="17" style="1" customWidth="1"/>
    <col min="1012" max="1012" width="16.25" style="1" customWidth="1"/>
    <col min="1013" max="1014" width="9" style="1" hidden="1" customWidth="1"/>
    <col min="1015" max="1262" width="9" style="1"/>
    <col min="1263" max="1263" width="9" style="1" hidden="1" customWidth="1"/>
    <col min="1264" max="1264" width="15.125" style="1" customWidth="1"/>
    <col min="1265" max="1265" width="18.375" style="1" customWidth="1"/>
    <col min="1266" max="1266" width="17.875" style="1" customWidth="1"/>
    <col min="1267" max="1267" width="17" style="1" customWidth="1"/>
    <col min="1268" max="1268" width="16.25" style="1" customWidth="1"/>
    <col min="1269" max="1270" width="9" style="1" hidden="1" customWidth="1"/>
    <col min="1271" max="1518" width="9" style="1"/>
    <col min="1519" max="1519" width="9" style="1" hidden="1" customWidth="1"/>
    <col min="1520" max="1520" width="15.125" style="1" customWidth="1"/>
    <col min="1521" max="1521" width="18.375" style="1" customWidth="1"/>
    <col min="1522" max="1522" width="17.875" style="1" customWidth="1"/>
    <col min="1523" max="1523" width="17" style="1" customWidth="1"/>
    <col min="1524" max="1524" width="16.25" style="1" customWidth="1"/>
    <col min="1525" max="1526" width="9" style="1" hidden="1" customWidth="1"/>
    <col min="1527" max="1774" width="9" style="1"/>
    <col min="1775" max="1775" width="9" style="1" hidden="1" customWidth="1"/>
    <col min="1776" max="1776" width="15.125" style="1" customWidth="1"/>
    <col min="1777" max="1777" width="18.375" style="1" customWidth="1"/>
    <col min="1778" max="1778" width="17.875" style="1" customWidth="1"/>
    <col min="1779" max="1779" width="17" style="1" customWidth="1"/>
    <col min="1780" max="1780" width="16.25" style="1" customWidth="1"/>
    <col min="1781" max="1782" width="9" style="1" hidden="1" customWidth="1"/>
    <col min="1783" max="2030" width="9" style="1"/>
    <col min="2031" max="2031" width="9" style="1" hidden="1" customWidth="1"/>
    <col min="2032" max="2032" width="15.125" style="1" customWidth="1"/>
    <col min="2033" max="2033" width="18.375" style="1" customWidth="1"/>
    <col min="2034" max="2034" width="17.875" style="1" customWidth="1"/>
    <col min="2035" max="2035" width="17" style="1" customWidth="1"/>
    <col min="2036" max="2036" width="16.25" style="1" customWidth="1"/>
    <col min="2037" max="2038" width="9" style="1" hidden="1" customWidth="1"/>
    <col min="2039" max="2286" width="9" style="1"/>
    <col min="2287" max="2287" width="9" style="1" hidden="1" customWidth="1"/>
    <col min="2288" max="2288" width="15.125" style="1" customWidth="1"/>
    <col min="2289" max="2289" width="18.375" style="1" customWidth="1"/>
    <col min="2290" max="2290" width="17.875" style="1" customWidth="1"/>
    <col min="2291" max="2291" width="17" style="1" customWidth="1"/>
    <col min="2292" max="2292" width="16.25" style="1" customWidth="1"/>
    <col min="2293" max="2294" width="9" style="1" hidden="1" customWidth="1"/>
    <col min="2295" max="2542" width="9" style="1"/>
    <col min="2543" max="2543" width="9" style="1" hidden="1" customWidth="1"/>
    <col min="2544" max="2544" width="15.125" style="1" customWidth="1"/>
    <col min="2545" max="2545" width="18.375" style="1" customWidth="1"/>
    <col min="2546" max="2546" width="17.875" style="1" customWidth="1"/>
    <col min="2547" max="2547" width="17" style="1" customWidth="1"/>
    <col min="2548" max="2548" width="16.25" style="1" customWidth="1"/>
    <col min="2549" max="2550" width="9" style="1" hidden="1" customWidth="1"/>
    <col min="2551" max="2798" width="9" style="1"/>
    <col min="2799" max="2799" width="9" style="1" hidden="1" customWidth="1"/>
    <col min="2800" max="2800" width="15.125" style="1" customWidth="1"/>
    <col min="2801" max="2801" width="18.375" style="1" customWidth="1"/>
    <col min="2802" max="2802" width="17.875" style="1" customWidth="1"/>
    <col min="2803" max="2803" width="17" style="1" customWidth="1"/>
    <col min="2804" max="2804" width="16.25" style="1" customWidth="1"/>
    <col min="2805" max="2806" width="9" style="1" hidden="1" customWidth="1"/>
    <col min="2807" max="3054" width="9" style="1"/>
    <col min="3055" max="3055" width="9" style="1" hidden="1" customWidth="1"/>
    <col min="3056" max="3056" width="15.125" style="1" customWidth="1"/>
    <col min="3057" max="3057" width="18.375" style="1" customWidth="1"/>
    <col min="3058" max="3058" width="17.875" style="1" customWidth="1"/>
    <col min="3059" max="3059" width="17" style="1" customWidth="1"/>
    <col min="3060" max="3060" width="16.25" style="1" customWidth="1"/>
    <col min="3061" max="3062" width="9" style="1" hidden="1" customWidth="1"/>
    <col min="3063" max="3310" width="9" style="1"/>
    <col min="3311" max="3311" width="9" style="1" hidden="1" customWidth="1"/>
    <col min="3312" max="3312" width="15.125" style="1" customWidth="1"/>
    <col min="3313" max="3313" width="18.375" style="1" customWidth="1"/>
    <col min="3314" max="3314" width="17.875" style="1" customWidth="1"/>
    <col min="3315" max="3315" width="17" style="1" customWidth="1"/>
    <col min="3316" max="3316" width="16.25" style="1" customWidth="1"/>
    <col min="3317" max="3318" width="9" style="1" hidden="1" customWidth="1"/>
    <col min="3319" max="3566" width="9" style="1"/>
    <col min="3567" max="3567" width="9" style="1" hidden="1" customWidth="1"/>
    <col min="3568" max="3568" width="15.125" style="1" customWidth="1"/>
    <col min="3569" max="3569" width="18.375" style="1" customWidth="1"/>
    <col min="3570" max="3570" width="17.875" style="1" customWidth="1"/>
    <col min="3571" max="3571" width="17" style="1" customWidth="1"/>
    <col min="3572" max="3572" width="16.25" style="1" customWidth="1"/>
    <col min="3573" max="3574" width="9" style="1" hidden="1" customWidth="1"/>
    <col min="3575" max="3822" width="9" style="1"/>
    <col min="3823" max="3823" width="9" style="1" hidden="1" customWidth="1"/>
    <col min="3824" max="3824" width="15.125" style="1" customWidth="1"/>
    <col min="3825" max="3825" width="18.375" style="1" customWidth="1"/>
    <col min="3826" max="3826" width="17.875" style="1" customWidth="1"/>
    <col min="3827" max="3827" width="17" style="1" customWidth="1"/>
    <col min="3828" max="3828" width="16.25" style="1" customWidth="1"/>
    <col min="3829" max="3830" width="9" style="1" hidden="1" customWidth="1"/>
    <col min="3831" max="4078" width="9" style="1"/>
    <col min="4079" max="4079" width="9" style="1" hidden="1" customWidth="1"/>
    <col min="4080" max="4080" width="15.125" style="1" customWidth="1"/>
    <col min="4081" max="4081" width="18.375" style="1" customWidth="1"/>
    <col min="4082" max="4082" width="17.875" style="1" customWidth="1"/>
    <col min="4083" max="4083" width="17" style="1" customWidth="1"/>
    <col min="4084" max="4084" width="16.25" style="1" customWidth="1"/>
    <col min="4085" max="4086" width="9" style="1" hidden="1" customWidth="1"/>
    <col min="4087" max="4334" width="9" style="1"/>
    <col min="4335" max="4335" width="9" style="1" hidden="1" customWidth="1"/>
    <col min="4336" max="4336" width="15.125" style="1" customWidth="1"/>
    <col min="4337" max="4337" width="18.375" style="1" customWidth="1"/>
    <col min="4338" max="4338" width="17.875" style="1" customWidth="1"/>
    <col min="4339" max="4339" width="17" style="1" customWidth="1"/>
    <col min="4340" max="4340" width="16.25" style="1" customWidth="1"/>
    <col min="4341" max="4342" width="9" style="1" hidden="1" customWidth="1"/>
    <col min="4343" max="4590" width="9" style="1"/>
    <col min="4591" max="4591" width="9" style="1" hidden="1" customWidth="1"/>
    <col min="4592" max="4592" width="15.125" style="1" customWidth="1"/>
    <col min="4593" max="4593" width="18.375" style="1" customWidth="1"/>
    <col min="4594" max="4594" width="17.875" style="1" customWidth="1"/>
    <col min="4595" max="4595" width="17" style="1" customWidth="1"/>
    <col min="4596" max="4596" width="16.25" style="1" customWidth="1"/>
    <col min="4597" max="4598" width="9" style="1" hidden="1" customWidth="1"/>
    <col min="4599" max="4846" width="9" style="1"/>
    <col min="4847" max="4847" width="9" style="1" hidden="1" customWidth="1"/>
    <col min="4848" max="4848" width="15.125" style="1" customWidth="1"/>
    <col min="4849" max="4849" width="18.375" style="1" customWidth="1"/>
    <col min="4850" max="4850" width="17.875" style="1" customWidth="1"/>
    <col min="4851" max="4851" width="17" style="1" customWidth="1"/>
    <col min="4852" max="4852" width="16.25" style="1" customWidth="1"/>
    <col min="4853" max="4854" width="9" style="1" hidden="1" customWidth="1"/>
    <col min="4855" max="5102" width="9" style="1"/>
    <col min="5103" max="5103" width="9" style="1" hidden="1" customWidth="1"/>
    <col min="5104" max="5104" width="15.125" style="1" customWidth="1"/>
    <col min="5105" max="5105" width="18.375" style="1" customWidth="1"/>
    <col min="5106" max="5106" width="17.875" style="1" customWidth="1"/>
    <col min="5107" max="5107" width="17" style="1" customWidth="1"/>
    <col min="5108" max="5108" width="16.25" style="1" customWidth="1"/>
    <col min="5109" max="5110" width="9" style="1" hidden="1" customWidth="1"/>
    <col min="5111" max="5358" width="9" style="1"/>
    <col min="5359" max="5359" width="9" style="1" hidden="1" customWidth="1"/>
    <col min="5360" max="5360" width="15.125" style="1" customWidth="1"/>
    <col min="5361" max="5361" width="18.375" style="1" customWidth="1"/>
    <col min="5362" max="5362" width="17.875" style="1" customWidth="1"/>
    <col min="5363" max="5363" width="17" style="1" customWidth="1"/>
    <col min="5364" max="5364" width="16.25" style="1" customWidth="1"/>
    <col min="5365" max="5366" width="9" style="1" hidden="1" customWidth="1"/>
    <col min="5367" max="5614" width="9" style="1"/>
    <col min="5615" max="5615" width="9" style="1" hidden="1" customWidth="1"/>
    <col min="5616" max="5616" width="15.125" style="1" customWidth="1"/>
    <col min="5617" max="5617" width="18.375" style="1" customWidth="1"/>
    <col min="5618" max="5618" width="17.875" style="1" customWidth="1"/>
    <col min="5619" max="5619" width="17" style="1" customWidth="1"/>
    <col min="5620" max="5620" width="16.25" style="1" customWidth="1"/>
    <col min="5621" max="5622" width="9" style="1" hidden="1" customWidth="1"/>
    <col min="5623" max="5870" width="9" style="1"/>
    <col min="5871" max="5871" width="9" style="1" hidden="1" customWidth="1"/>
    <col min="5872" max="5872" width="15.125" style="1" customWidth="1"/>
    <col min="5873" max="5873" width="18.375" style="1" customWidth="1"/>
    <col min="5874" max="5874" width="17.875" style="1" customWidth="1"/>
    <col min="5875" max="5875" width="17" style="1" customWidth="1"/>
    <col min="5876" max="5876" width="16.25" style="1" customWidth="1"/>
    <col min="5877" max="5878" width="9" style="1" hidden="1" customWidth="1"/>
    <col min="5879" max="6126" width="9" style="1"/>
    <col min="6127" max="6127" width="9" style="1" hidden="1" customWidth="1"/>
    <col min="6128" max="6128" width="15.125" style="1" customWidth="1"/>
    <col min="6129" max="6129" width="18.375" style="1" customWidth="1"/>
    <col min="6130" max="6130" width="17.875" style="1" customWidth="1"/>
    <col min="6131" max="6131" width="17" style="1" customWidth="1"/>
    <col min="6132" max="6132" width="16.25" style="1" customWidth="1"/>
    <col min="6133" max="6134" width="9" style="1" hidden="1" customWidth="1"/>
    <col min="6135" max="6382" width="9" style="1"/>
    <col min="6383" max="6383" width="9" style="1" hidden="1" customWidth="1"/>
    <col min="6384" max="6384" width="15.125" style="1" customWidth="1"/>
    <col min="6385" max="6385" width="18.375" style="1" customWidth="1"/>
    <col min="6386" max="6386" width="17.875" style="1" customWidth="1"/>
    <col min="6387" max="6387" width="17" style="1" customWidth="1"/>
    <col min="6388" max="6388" width="16.25" style="1" customWidth="1"/>
    <col min="6389" max="6390" width="9" style="1" hidden="1" customWidth="1"/>
    <col min="6391" max="6638" width="9" style="1"/>
    <col min="6639" max="6639" width="9" style="1" hidden="1" customWidth="1"/>
    <col min="6640" max="6640" width="15.125" style="1" customWidth="1"/>
    <col min="6641" max="6641" width="18.375" style="1" customWidth="1"/>
    <col min="6642" max="6642" width="17.875" style="1" customWidth="1"/>
    <col min="6643" max="6643" width="17" style="1" customWidth="1"/>
    <col min="6644" max="6644" width="16.25" style="1" customWidth="1"/>
    <col min="6645" max="6646" width="9" style="1" hidden="1" customWidth="1"/>
    <col min="6647" max="6894" width="9" style="1"/>
    <col min="6895" max="6895" width="9" style="1" hidden="1" customWidth="1"/>
    <col min="6896" max="6896" width="15.125" style="1" customWidth="1"/>
    <col min="6897" max="6897" width="18.375" style="1" customWidth="1"/>
    <col min="6898" max="6898" width="17.875" style="1" customWidth="1"/>
    <col min="6899" max="6899" width="17" style="1" customWidth="1"/>
    <col min="6900" max="6900" width="16.25" style="1" customWidth="1"/>
    <col min="6901" max="6902" width="9" style="1" hidden="1" customWidth="1"/>
    <col min="6903" max="7150" width="9" style="1"/>
    <col min="7151" max="7151" width="9" style="1" hidden="1" customWidth="1"/>
    <col min="7152" max="7152" width="15.125" style="1" customWidth="1"/>
    <col min="7153" max="7153" width="18.375" style="1" customWidth="1"/>
    <col min="7154" max="7154" width="17.875" style="1" customWidth="1"/>
    <col min="7155" max="7155" width="17" style="1" customWidth="1"/>
    <col min="7156" max="7156" width="16.25" style="1" customWidth="1"/>
    <col min="7157" max="7158" width="9" style="1" hidden="1" customWidth="1"/>
    <col min="7159" max="7406" width="9" style="1"/>
    <col min="7407" max="7407" width="9" style="1" hidden="1" customWidth="1"/>
    <col min="7408" max="7408" width="15.125" style="1" customWidth="1"/>
    <col min="7409" max="7409" width="18.375" style="1" customWidth="1"/>
    <col min="7410" max="7410" width="17.875" style="1" customWidth="1"/>
    <col min="7411" max="7411" width="17" style="1" customWidth="1"/>
    <col min="7412" max="7412" width="16.25" style="1" customWidth="1"/>
    <col min="7413" max="7414" width="9" style="1" hidden="1" customWidth="1"/>
    <col min="7415" max="7662" width="9" style="1"/>
    <col min="7663" max="7663" width="9" style="1" hidden="1" customWidth="1"/>
    <col min="7664" max="7664" width="15.125" style="1" customWidth="1"/>
    <col min="7665" max="7665" width="18.375" style="1" customWidth="1"/>
    <col min="7666" max="7666" width="17.875" style="1" customWidth="1"/>
    <col min="7667" max="7667" width="17" style="1" customWidth="1"/>
    <col min="7668" max="7668" width="16.25" style="1" customWidth="1"/>
    <col min="7669" max="7670" width="9" style="1" hidden="1" customWidth="1"/>
    <col min="7671" max="7918" width="9" style="1"/>
    <col min="7919" max="7919" width="9" style="1" hidden="1" customWidth="1"/>
    <col min="7920" max="7920" width="15.125" style="1" customWidth="1"/>
    <col min="7921" max="7921" width="18.375" style="1" customWidth="1"/>
    <col min="7922" max="7922" width="17.875" style="1" customWidth="1"/>
    <col min="7923" max="7923" width="17" style="1" customWidth="1"/>
    <col min="7924" max="7924" width="16.25" style="1" customWidth="1"/>
    <col min="7925" max="7926" width="9" style="1" hidden="1" customWidth="1"/>
    <col min="7927" max="8174" width="9" style="1"/>
    <col min="8175" max="8175" width="9" style="1" hidden="1" customWidth="1"/>
    <col min="8176" max="8176" width="15.125" style="1" customWidth="1"/>
    <col min="8177" max="8177" width="18.375" style="1" customWidth="1"/>
    <col min="8178" max="8178" width="17.875" style="1" customWidth="1"/>
    <col min="8179" max="8179" width="17" style="1" customWidth="1"/>
    <col min="8180" max="8180" width="16.25" style="1" customWidth="1"/>
    <col min="8181" max="8182" width="9" style="1" hidden="1" customWidth="1"/>
    <col min="8183" max="8430" width="9" style="1"/>
    <col min="8431" max="8431" width="9" style="1" hidden="1" customWidth="1"/>
    <col min="8432" max="8432" width="15.125" style="1" customWidth="1"/>
    <col min="8433" max="8433" width="18.375" style="1" customWidth="1"/>
    <col min="8434" max="8434" width="17.875" style="1" customWidth="1"/>
    <col min="8435" max="8435" width="17" style="1" customWidth="1"/>
    <col min="8436" max="8436" width="16.25" style="1" customWidth="1"/>
    <col min="8437" max="8438" width="9" style="1" hidden="1" customWidth="1"/>
    <col min="8439" max="8686" width="9" style="1"/>
    <col min="8687" max="8687" width="9" style="1" hidden="1" customWidth="1"/>
    <col min="8688" max="8688" width="15.125" style="1" customWidth="1"/>
    <col min="8689" max="8689" width="18.375" style="1" customWidth="1"/>
    <col min="8690" max="8690" width="17.875" style="1" customWidth="1"/>
    <col min="8691" max="8691" width="17" style="1" customWidth="1"/>
    <col min="8692" max="8692" width="16.25" style="1" customWidth="1"/>
    <col min="8693" max="8694" width="9" style="1" hidden="1" customWidth="1"/>
    <col min="8695" max="8942" width="9" style="1"/>
    <col min="8943" max="8943" width="9" style="1" hidden="1" customWidth="1"/>
    <col min="8944" max="8944" width="15.125" style="1" customWidth="1"/>
    <col min="8945" max="8945" width="18.375" style="1" customWidth="1"/>
    <col min="8946" max="8946" width="17.875" style="1" customWidth="1"/>
    <col min="8947" max="8947" width="17" style="1" customWidth="1"/>
    <col min="8948" max="8948" width="16.25" style="1" customWidth="1"/>
    <col min="8949" max="8950" width="9" style="1" hidden="1" customWidth="1"/>
    <col min="8951" max="9198" width="9" style="1"/>
    <col min="9199" max="9199" width="9" style="1" hidden="1" customWidth="1"/>
    <col min="9200" max="9200" width="15.125" style="1" customWidth="1"/>
    <col min="9201" max="9201" width="18.375" style="1" customWidth="1"/>
    <col min="9202" max="9202" width="17.875" style="1" customWidth="1"/>
    <col min="9203" max="9203" width="17" style="1" customWidth="1"/>
    <col min="9204" max="9204" width="16.25" style="1" customWidth="1"/>
    <col min="9205" max="9206" width="9" style="1" hidden="1" customWidth="1"/>
    <col min="9207" max="9454" width="9" style="1"/>
    <col min="9455" max="9455" width="9" style="1" hidden="1" customWidth="1"/>
    <col min="9456" max="9456" width="15.125" style="1" customWidth="1"/>
    <col min="9457" max="9457" width="18.375" style="1" customWidth="1"/>
    <col min="9458" max="9458" width="17.875" style="1" customWidth="1"/>
    <col min="9459" max="9459" width="17" style="1" customWidth="1"/>
    <col min="9460" max="9460" width="16.25" style="1" customWidth="1"/>
    <col min="9461" max="9462" width="9" style="1" hidden="1" customWidth="1"/>
    <col min="9463" max="9710" width="9" style="1"/>
    <col min="9711" max="9711" width="9" style="1" hidden="1" customWidth="1"/>
    <col min="9712" max="9712" width="15.125" style="1" customWidth="1"/>
    <col min="9713" max="9713" width="18.375" style="1" customWidth="1"/>
    <col min="9714" max="9714" width="17.875" style="1" customWidth="1"/>
    <col min="9715" max="9715" width="17" style="1" customWidth="1"/>
    <col min="9716" max="9716" width="16.25" style="1" customWidth="1"/>
    <col min="9717" max="9718" width="9" style="1" hidden="1" customWidth="1"/>
    <col min="9719" max="9966" width="9" style="1"/>
    <col min="9967" max="9967" width="9" style="1" hidden="1" customWidth="1"/>
    <col min="9968" max="9968" width="15.125" style="1" customWidth="1"/>
    <col min="9969" max="9969" width="18.375" style="1" customWidth="1"/>
    <col min="9970" max="9970" width="17.875" style="1" customWidth="1"/>
    <col min="9971" max="9971" width="17" style="1" customWidth="1"/>
    <col min="9972" max="9972" width="16.25" style="1" customWidth="1"/>
    <col min="9973" max="9974" width="9" style="1" hidden="1" customWidth="1"/>
    <col min="9975" max="10222" width="9" style="1"/>
    <col min="10223" max="10223" width="9" style="1" hidden="1" customWidth="1"/>
    <col min="10224" max="10224" width="15.125" style="1" customWidth="1"/>
    <col min="10225" max="10225" width="18.375" style="1" customWidth="1"/>
    <col min="10226" max="10226" width="17.875" style="1" customWidth="1"/>
    <col min="10227" max="10227" width="17" style="1" customWidth="1"/>
    <col min="10228" max="10228" width="16.25" style="1" customWidth="1"/>
    <col min="10229" max="10230" width="9" style="1" hidden="1" customWidth="1"/>
    <col min="10231" max="10478" width="9" style="1"/>
    <col min="10479" max="10479" width="9" style="1" hidden="1" customWidth="1"/>
    <col min="10480" max="10480" width="15.125" style="1" customWidth="1"/>
    <col min="10481" max="10481" width="18.375" style="1" customWidth="1"/>
    <col min="10482" max="10482" width="17.875" style="1" customWidth="1"/>
    <col min="10483" max="10483" width="17" style="1" customWidth="1"/>
    <col min="10484" max="10484" width="16.25" style="1" customWidth="1"/>
    <col min="10485" max="10486" width="9" style="1" hidden="1" customWidth="1"/>
    <col min="10487" max="10734" width="9" style="1"/>
    <col min="10735" max="10735" width="9" style="1" hidden="1" customWidth="1"/>
    <col min="10736" max="10736" width="15.125" style="1" customWidth="1"/>
    <col min="10737" max="10737" width="18.375" style="1" customWidth="1"/>
    <col min="10738" max="10738" width="17.875" style="1" customWidth="1"/>
    <col min="10739" max="10739" width="17" style="1" customWidth="1"/>
    <col min="10740" max="10740" width="16.25" style="1" customWidth="1"/>
    <col min="10741" max="10742" width="9" style="1" hidden="1" customWidth="1"/>
    <col min="10743" max="10990" width="9" style="1"/>
    <col min="10991" max="10991" width="9" style="1" hidden="1" customWidth="1"/>
    <col min="10992" max="10992" width="15.125" style="1" customWidth="1"/>
    <col min="10993" max="10993" width="18.375" style="1" customWidth="1"/>
    <col min="10994" max="10994" width="17.875" style="1" customWidth="1"/>
    <col min="10995" max="10995" width="17" style="1" customWidth="1"/>
    <col min="10996" max="10996" width="16.25" style="1" customWidth="1"/>
    <col min="10997" max="10998" width="9" style="1" hidden="1" customWidth="1"/>
    <col min="10999" max="11246" width="9" style="1"/>
    <col min="11247" max="11247" width="9" style="1" hidden="1" customWidth="1"/>
    <col min="11248" max="11248" width="15.125" style="1" customWidth="1"/>
    <col min="11249" max="11249" width="18.375" style="1" customWidth="1"/>
    <col min="11250" max="11250" width="17.875" style="1" customWidth="1"/>
    <col min="11251" max="11251" width="17" style="1" customWidth="1"/>
    <col min="11252" max="11252" width="16.25" style="1" customWidth="1"/>
    <col min="11253" max="11254" width="9" style="1" hidden="1" customWidth="1"/>
    <col min="11255" max="11502" width="9" style="1"/>
    <col min="11503" max="11503" width="9" style="1" hidden="1" customWidth="1"/>
    <col min="11504" max="11504" width="15.125" style="1" customWidth="1"/>
    <col min="11505" max="11505" width="18.375" style="1" customWidth="1"/>
    <col min="11506" max="11506" width="17.875" style="1" customWidth="1"/>
    <col min="11507" max="11507" width="17" style="1" customWidth="1"/>
    <col min="11508" max="11508" width="16.25" style="1" customWidth="1"/>
    <col min="11509" max="11510" width="9" style="1" hidden="1" customWidth="1"/>
    <col min="11511" max="11758" width="9" style="1"/>
    <col min="11759" max="11759" width="9" style="1" hidden="1" customWidth="1"/>
    <col min="11760" max="11760" width="15.125" style="1" customWidth="1"/>
    <col min="11761" max="11761" width="18.375" style="1" customWidth="1"/>
    <col min="11762" max="11762" width="17.875" style="1" customWidth="1"/>
    <col min="11763" max="11763" width="17" style="1" customWidth="1"/>
    <col min="11764" max="11764" width="16.25" style="1" customWidth="1"/>
    <col min="11765" max="11766" width="9" style="1" hidden="1" customWidth="1"/>
    <col min="11767" max="12014" width="9" style="1"/>
    <col min="12015" max="12015" width="9" style="1" hidden="1" customWidth="1"/>
    <col min="12016" max="12016" width="15.125" style="1" customWidth="1"/>
    <col min="12017" max="12017" width="18.375" style="1" customWidth="1"/>
    <col min="12018" max="12018" width="17.875" style="1" customWidth="1"/>
    <col min="12019" max="12019" width="17" style="1" customWidth="1"/>
    <col min="12020" max="12020" width="16.25" style="1" customWidth="1"/>
    <col min="12021" max="12022" width="9" style="1" hidden="1" customWidth="1"/>
    <col min="12023" max="12270" width="9" style="1"/>
    <col min="12271" max="12271" width="9" style="1" hidden="1" customWidth="1"/>
    <col min="12272" max="12272" width="15.125" style="1" customWidth="1"/>
    <col min="12273" max="12273" width="18.375" style="1" customWidth="1"/>
    <col min="12274" max="12274" width="17.875" style="1" customWidth="1"/>
    <col min="12275" max="12275" width="17" style="1" customWidth="1"/>
    <col min="12276" max="12276" width="16.25" style="1" customWidth="1"/>
    <col min="12277" max="12278" width="9" style="1" hidden="1" customWidth="1"/>
    <col min="12279" max="12526" width="9" style="1"/>
    <col min="12527" max="12527" width="9" style="1" hidden="1" customWidth="1"/>
    <col min="12528" max="12528" width="15.125" style="1" customWidth="1"/>
    <col min="12529" max="12529" width="18.375" style="1" customWidth="1"/>
    <col min="12530" max="12530" width="17.875" style="1" customWidth="1"/>
    <col min="12531" max="12531" width="17" style="1" customWidth="1"/>
    <col min="12532" max="12532" width="16.25" style="1" customWidth="1"/>
    <col min="12533" max="12534" width="9" style="1" hidden="1" customWidth="1"/>
    <col min="12535" max="12782" width="9" style="1"/>
    <col min="12783" max="12783" width="9" style="1" hidden="1" customWidth="1"/>
    <col min="12784" max="12784" width="15.125" style="1" customWidth="1"/>
    <col min="12785" max="12785" width="18.375" style="1" customWidth="1"/>
    <col min="12786" max="12786" width="17.875" style="1" customWidth="1"/>
    <col min="12787" max="12787" width="17" style="1" customWidth="1"/>
    <col min="12788" max="12788" width="16.25" style="1" customWidth="1"/>
    <col min="12789" max="12790" width="9" style="1" hidden="1" customWidth="1"/>
    <col min="12791" max="13038" width="9" style="1"/>
    <col min="13039" max="13039" width="9" style="1" hidden="1" customWidth="1"/>
    <col min="13040" max="13040" width="15.125" style="1" customWidth="1"/>
    <col min="13041" max="13041" width="18.375" style="1" customWidth="1"/>
    <col min="13042" max="13042" width="17.875" style="1" customWidth="1"/>
    <col min="13043" max="13043" width="17" style="1" customWidth="1"/>
    <col min="13044" max="13044" width="16.25" style="1" customWidth="1"/>
    <col min="13045" max="13046" width="9" style="1" hidden="1" customWidth="1"/>
    <col min="13047" max="13294" width="9" style="1"/>
    <col min="13295" max="13295" width="9" style="1" hidden="1" customWidth="1"/>
    <col min="13296" max="13296" width="15.125" style="1" customWidth="1"/>
    <col min="13297" max="13297" width="18.375" style="1" customWidth="1"/>
    <col min="13298" max="13298" width="17.875" style="1" customWidth="1"/>
    <col min="13299" max="13299" width="17" style="1" customWidth="1"/>
    <col min="13300" max="13300" width="16.25" style="1" customWidth="1"/>
    <col min="13301" max="13302" width="9" style="1" hidden="1" customWidth="1"/>
    <col min="13303" max="13550" width="9" style="1"/>
    <col min="13551" max="13551" width="9" style="1" hidden="1" customWidth="1"/>
    <col min="13552" max="13552" width="15.125" style="1" customWidth="1"/>
    <col min="13553" max="13553" width="18.375" style="1" customWidth="1"/>
    <col min="13554" max="13554" width="17.875" style="1" customWidth="1"/>
    <col min="13555" max="13555" width="17" style="1" customWidth="1"/>
    <col min="13556" max="13556" width="16.25" style="1" customWidth="1"/>
    <col min="13557" max="13558" width="9" style="1" hidden="1" customWidth="1"/>
    <col min="13559" max="13806" width="9" style="1"/>
    <col min="13807" max="13807" width="9" style="1" hidden="1" customWidth="1"/>
    <col min="13808" max="13808" width="15.125" style="1" customWidth="1"/>
    <col min="13809" max="13809" width="18.375" style="1" customWidth="1"/>
    <col min="13810" max="13810" width="17.875" style="1" customWidth="1"/>
    <col min="13811" max="13811" width="17" style="1" customWidth="1"/>
    <col min="13812" max="13812" width="16.25" style="1" customWidth="1"/>
    <col min="13813" max="13814" width="9" style="1" hidden="1" customWidth="1"/>
    <col min="13815" max="14062" width="9" style="1"/>
    <col min="14063" max="14063" width="9" style="1" hidden="1" customWidth="1"/>
    <col min="14064" max="14064" width="15.125" style="1" customWidth="1"/>
    <col min="14065" max="14065" width="18.375" style="1" customWidth="1"/>
    <col min="14066" max="14066" width="17.875" style="1" customWidth="1"/>
    <col min="14067" max="14067" width="17" style="1" customWidth="1"/>
    <col min="14068" max="14068" width="16.25" style="1" customWidth="1"/>
    <col min="14069" max="14070" width="9" style="1" hidden="1" customWidth="1"/>
    <col min="14071" max="14318" width="9" style="1"/>
    <col min="14319" max="14319" width="9" style="1" hidden="1" customWidth="1"/>
    <col min="14320" max="14320" width="15.125" style="1" customWidth="1"/>
    <col min="14321" max="14321" width="18.375" style="1" customWidth="1"/>
    <col min="14322" max="14322" width="17.875" style="1" customWidth="1"/>
    <col min="14323" max="14323" width="17" style="1" customWidth="1"/>
    <col min="14324" max="14324" width="16.25" style="1" customWidth="1"/>
    <col min="14325" max="14326" width="9" style="1" hidden="1" customWidth="1"/>
    <col min="14327" max="14574" width="9" style="1"/>
    <col min="14575" max="14575" width="9" style="1" hidden="1" customWidth="1"/>
    <col min="14576" max="14576" width="15.125" style="1" customWidth="1"/>
    <col min="14577" max="14577" width="18.375" style="1" customWidth="1"/>
    <col min="14578" max="14578" width="17.875" style="1" customWidth="1"/>
    <col min="14579" max="14579" width="17" style="1" customWidth="1"/>
    <col min="14580" max="14580" width="16.25" style="1" customWidth="1"/>
    <col min="14581" max="14582" width="9" style="1" hidden="1" customWidth="1"/>
    <col min="14583" max="14830" width="9" style="1"/>
    <col min="14831" max="14831" width="9" style="1" hidden="1" customWidth="1"/>
    <col min="14832" max="14832" width="15.125" style="1" customWidth="1"/>
    <col min="14833" max="14833" width="18.375" style="1" customWidth="1"/>
    <col min="14834" max="14834" width="17.875" style="1" customWidth="1"/>
    <col min="14835" max="14835" width="17" style="1" customWidth="1"/>
    <col min="14836" max="14836" width="16.25" style="1" customWidth="1"/>
    <col min="14837" max="14838" width="9" style="1" hidden="1" customWidth="1"/>
    <col min="14839" max="15086" width="9" style="1"/>
    <col min="15087" max="15087" width="9" style="1" hidden="1" customWidth="1"/>
    <col min="15088" max="15088" width="15.125" style="1" customWidth="1"/>
    <col min="15089" max="15089" width="18.375" style="1" customWidth="1"/>
    <col min="15090" max="15090" width="17.875" style="1" customWidth="1"/>
    <col min="15091" max="15091" width="17" style="1" customWidth="1"/>
    <col min="15092" max="15092" width="16.25" style="1" customWidth="1"/>
    <col min="15093" max="15094" width="9" style="1" hidden="1" customWidth="1"/>
    <col min="15095" max="15342" width="9" style="1"/>
    <col min="15343" max="15343" width="9" style="1" hidden="1" customWidth="1"/>
    <col min="15344" max="15344" width="15.125" style="1" customWidth="1"/>
    <col min="15345" max="15345" width="18.375" style="1" customWidth="1"/>
    <col min="15346" max="15346" width="17.875" style="1" customWidth="1"/>
    <col min="15347" max="15347" width="17" style="1" customWidth="1"/>
    <col min="15348" max="15348" width="16.25" style="1" customWidth="1"/>
    <col min="15349" max="15350" width="9" style="1" hidden="1" customWidth="1"/>
    <col min="15351" max="15598" width="9" style="1"/>
    <col min="15599" max="15599" width="9" style="1" hidden="1" customWidth="1"/>
    <col min="15600" max="15600" width="15.125" style="1" customWidth="1"/>
    <col min="15601" max="15601" width="18.375" style="1" customWidth="1"/>
    <col min="15602" max="15602" width="17.875" style="1" customWidth="1"/>
    <col min="15603" max="15603" width="17" style="1" customWidth="1"/>
    <col min="15604" max="15604" width="16.25" style="1" customWidth="1"/>
    <col min="15605" max="15606" width="9" style="1" hidden="1" customWidth="1"/>
    <col min="15607" max="15854" width="9" style="1"/>
    <col min="15855" max="15855" width="9" style="1" hidden="1" customWidth="1"/>
    <col min="15856" max="15856" width="15.125" style="1" customWidth="1"/>
    <col min="15857" max="15857" width="18.375" style="1" customWidth="1"/>
    <col min="15858" max="15858" width="17.875" style="1" customWidth="1"/>
    <col min="15859" max="15859" width="17" style="1" customWidth="1"/>
    <col min="15860" max="15860" width="16.25" style="1" customWidth="1"/>
    <col min="15861" max="15862" width="9" style="1" hidden="1" customWidth="1"/>
    <col min="15863" max="16110" width="9" style="1"/>
    <col min="16111" max="16111" width="9" style="1" hidden="1" customWidth="1"/>
    <col min="16112" max="16112" width="15.125" style="1" customWidth="1"/>
    <col min="16113" max="16113" width="18.375" style="1" customWidth="1"/>
    <col min="16114" max="16114" width="17.875" style="1" customWidth="1"/>
    <col min="16115" max="16115" width="17" style="1" customWidth="1"/>
    <col min="16116" max="16116" width="16.25" style="1" customWidth="1"/>
    <col min="16117" max="16118" width="9" style="1" hidden="1" customWidth="1"/>
    <col min="16119" max="16384" width="9" style="1"/>
  </cols>
  <sheetData>
    <row r="1" ht="49.5" customHeight="1" spans="1:14">
      <c r="A1" s="4" t="s">
        <v>0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8" t="s">
        <v>9</v>
      </c>
      <c r="L1" s="9" t="s">
        <v>10</v>
      </c>
      <c r="M1" s="9" t="s">
        <v>11</v>
      </c>
      <c r="N1" s="10" t="s">
        <v>12</v>
      </c>
    </row>
    <row r="2" ht="20.1" customHeight="1" spans="1:14">
      <c r="A2" s="6" t="s">
        <v>13</v>
      </c>
      <c r="B2" s="6" t="s">
        <v>14</v>
      </c>
      <c r="C2" s="7" t="s">
        <v>15</v>
      </c>
      <c r="D2" s="7" t="s">
        <v>16</v>
      </c>
      <c r="E2" s="7" t="s">
        <v>17</v>
      </c>
      <c r="F2" s="4">
        <v>71.5</v>
      </c>
      <c r="G2" s="4">
        <f>F2*0.3</f>
        <v>21.45</v>
      </c>
      <c r="H2" s="4">
        <v>84</v>
      </c>
      <c r="I2" s="11">
        <v>10820019</v>
      </c>
      <c r="J2" s="11">
        <v>10820056</v>
      </c>
      <c r="K2" s="12">
        <f>H2*0.7</f>
        <v>58.8</v>
      </c>
      <c r="L2" s="13">
        <f t="shared" ref="L2:L65" si="0">F2*0.3+H2*0.7</f>
        <v>80.25</v>
      </c>
      <c r="M2" s="10" t="s">
        <v>18</v>
      </c>
      <c r="N2" s="10" t="s">
        <v>19</v>
      </c>
    </row>
    <row r="3" ht="20.1" customHeight="1" spans="1:14">
      <c r="A3" s="6" t="s">
        <v>20</v>
      </c>
      <c r="B3" s="6" t="s">
        <v>21</v>
      </c>
      <c r="C3" s="7" t="s">
        <v>22</v>
      </c>
      <c r="D3" s="7" t="s">
        <v>23</v>
      </c>
      <c r="E3" s="7" t="s">
        <v>17</v>
      </c>
      <c r="F3" s="4">
        <v>72</v>
      </c>
      <c r="G3" s="4">
        <f t="shared" ref="G3:G66" si="1">F3*0.3</f>
        <v>21.6</v>
      </c>
      <c r="H3" s="4">
        <v>74.5</v>
      </c>
      <c r="I3" s="11">
        <v>10820024</v>
      </c>
      <c r="J3" s="11">
        <v>10820056</v>
      </c>
      <c r="K3" s="12">
        <f t="shared" ref="K3:K66" si="2">H3*0.7</f>
        <v>52.15</v>
      </c>
      <c r="L3" s="13">
        <f t="shared" si="0"/>
        <v>73.75</v>
      </c>
      <c r="M3" s="10" t="s">
        <v>18</v>
      </c>
      <c r="N3" s="10" t="s">
        <v>19</v>
      </c>
    </row>
    <row r="4" ht="20.1" customHeight="1" spans="1:14">
      <c r="A4" s="6" t="s">
        <v>24</v>
      </c>
      <c r="B4" s="6" t="s">
        <v>25</v>
      </c>
      <c r="C4" s="7" t="s">
        <v>26</v>
      </c>
      <c r="D4" s="7" t="s">
        <v>27</v>
      </c>
      <c r="E4" s="7" t="s">
        <v>17</v>
      </c>
      <c r="F4" s="4">
        <v>72</v>
      </c>
      <c r="G4" s="4">
        <f t="shared" si="1"/>
        <v>21.6</v>
      </c>
      <c r="H4" s="4">
        <v>73</v>
      </c>
      <c r="I4" s="11">
        <v>10820033</v>
      </c>
      <c r="J4" s="11">
        <v>10820056</v>
      </c>
      <c r="K4" s="12">
        <f t="shared" si="2"/>
        <v>51.1</v>
      </c>
      <c r="L4" s="13">
        <f t="shared" si="0"/>
        <v>72.7</v>
      </c>
      <c r="M4" s="10" t="s">
        <v>18</v>
      </c>
      <c r="N4" s="10" t="s">
        <v>19</v>
      </c>
    </row>
    <row r="5" ht="20.1" customHeight="1" spans="1:14">
      <c r="A5" s="6" t="s">
        <v>28</v>
      </c>
      <c r="B5" s="6" t="s">
        <v>29</v>
      </c>
      <c r="C5" s="7" t="s">
        <v>30</v>
      </c>
      <c r="D5" s="7" t="s">
        <v>31</v>
      </c>
      <c r="E5" s="7" t="s">
        <v>17</v>
      </c>
      <c r="F5" s="4">
        <v>73.5</v>
      </c>
      <c r="G5" s="4">
        <f t="shared" si="1"/>
        <v>22.05</v>
      </c>
      <c r="H5" s="4">
        <v>69.5</v>
      </c>
      <c r="I5" s="11">
        <v>10820027</v>
      </c>
      <c r="J5" s="11">
        <v>10820056</v>
      </c>
      <c r="K5" s="12">
        <f t="shared" si="2"/>
        <v>48.65</v>
      </c>
      <c r="L5" s="13">
        <f t="shared" si="0"/>
        <v>70.7</v>
      </c>
      <c r="M5" s="10" t="s">
        <v>32</v>
      </c>
      <c r="N5" s="10"/>
    </row>
    <row r="6" ht="20.1" customHeight="1" spans="1:14">
      <c r="A6" s="6" t="s">
        <v>33</v>
      </c>
      <c r="B6" s="6" t="s">
        <v>34</v>
      </c>
      <c r="C6" s="7" t="s">
        <v>35</v>
      </c>
      <c r="D6" s="7" t="s">
        <v>36</v>
      </c>
      <c r="E6" s="7" t="s">
        <v>17</v>
      </c>
      <c r="F6" s="4">
        <v>65.5</v>
      </c>
      <c r="G6" s="4">
        <f t="shared" si="1"/>
        <v>19.65</v>
      </c>
      <c r="H6" s="4">
        <v>60</v>
      </c>
      <c r="I6" s="11">
        <v>10820026</v>
      </c>
      <c r="J6" s="11">
        <v>10820056</v>
      </c>
      <c r="K6" s="12">
        <f t="shared" si="2"/>
        <v>42</v>
      </c>
      <c r="L6" s="13">
        <f t="shared" si="0"/>
        <v>61.65</v>
      </c>
      <c r="M6" s="10" t="s">
        <v>18</v>
      </c>
      <c r="N6" s="10" t="s">
        <v>19</v>
      </c>
    </row>
    <row r="7" ht="20.1" customHeight="1" spans="1:14">
      <c r="A7" s="6" t="s">
        <v>37</v>
      </c>
      <c r="B7" s="6" t="s">
        <v>38</v>
      </c>
      <c r="C7" s="7" t="s">
        <v>39</v>
      </c>
      <c r="D7" s="7" t="s">
        <v>40</v>
      </c>
      <c r="E7" s="7" t="s">
        <v>41</v>
      </c>
      <c r="F7" s="4">
        <v>74</v>
      </c>
      <c r="G7" s="4">
        <f t="shared" si="1"/>
        <v>22.2</v>
      </c>
      <c r="H7" s="4">
        <v>91</v>
      </c>
      <c r="I7" s="11">
        <v>10820020</v>
      </c>
      <c r="J7" s="11">
        <v>10820018</v>
      </c>
      <c r="K7" s="12">
        <f t="shared" si="2"/>
        <v>63.7</v>
      </c>
      <c r="L7" s="13">
        <f t="shared" si="0"/>
        <v>85.9</v>
      </c>
      <c r="M7" s="10" t="s">
        <v>18</v>
      </c>
      <c r="N7" s="10" t="s">
        <v>19</v>
      </c>
    </row>
    <row r="8" ht="20.1" customHeight="1" spans="1:14">
      <c r="A8" s="6" t="s">
        <v>42</v>
      </c>
      <c r="B8" s="6" t="s">
        <v>43</v>
      </c>
      <c r="C8" s="7" t="s">
        <v>44</v>
      </c>
      <c r="D8" s="7" t="s">
        <v>45</v>
      </c>
      <c r="E8" s="7" t="s">
        <v>41</v>
      </c>
      <c r="F8" s="4">
        <v>79.5</v>
      </c>
      <c r="G8" s="4">
        <f t="shared" si="1"/>
        <v>23.85</v>
      </c>
      <c r="H8" s="4">
        <v>88.5</v>
      </c>
      <c r="I8" s="11">
        <v>10820028</v>
      </c>
      <c r="J8" s="11">
        <v>10820018</v>
      </c>
      <c r="K8" s="12">
        <f t="shared" si="2"/>
        <v>61.95</v>
      </c>
      <c r="L8" s="13">
        <f t="shared" si="0"/>
        <v>85.8</v>
      </c>
      <c r="M8" s="10" t="s">
        <v>18</v>
      </c>
      <c r="N8" s="10" t="s">
        <v>19</v>
      </c>
    </row>
    <row r="9" ht="20.1" customHeight="1" spans="1:14">
      <c r="A9" s="6" t="s">
        <v>46</v>
      </c>
      <c r="B9" s="6" t="s">
        <v>47</v>
      </c>
      <c r="C9" s="7" t="s">
        <v>48</v>
      </c>
      <c r="D9" s="7" t="s">
        <v>49</v>
      </c>
      <c r="E9" s="7" t="s">
        <v>41</v>
      </c>
      <c r="F9" s="4">
        <v>87.5</v>
      </c>
      <c r="G9" s="4">
        <f t="shared" si="1"/>
        <v>26.25</v>
      </c>
      <c r="H9" s="4">
        <v>82</v>
      </c>
      <c r="I9" s="11">
        <v>10820036</v>
      </c>
      <c r="J9" s="11">
        <v>10820019</v>
      </c>
      <c r="K9" s="12">
        <f t="shared" si="2"/>
        <v>57.4</v>
      </c>
      <c r="L9" s="13">
        <f t="shared" si="0"/>
        <v>83.65</v>
      </c>
      <c r="M9" s="10" t="s">
        <v>18</v>
      </c>
      <c r="N9" s="10" t="s">
        <v>19</v>
      </c>
    </row>
    <row r="10" ht="20.1" customHeight="1" spans="1:14">
      <c r="A10" s="6" t="s">
        <v>50</v>
      </c>
      <c r="B10" s="6" t="s">
        <v>51</v>
      </c>
      <c r="C10" s="7" t="s">
        <v>52</v>
      </c>
      <c r="D10" s="7" t="s">
        <v>53</v>
      </c>
      <c r="E10" s="7" t="s">
        <v>41</v>
      </c>
      <c r="F10" s="4">
        <v>75.5</v>
      </c>
      <c r="G10" s="4">
        <f t="shared" si="1"/>
        <v>22.65</v>
      </c>
      <c r="H10" s="4">
        <v>87</v>
      </c>
      <c r="I10" s="11">
        <v>10820033</v>
      </c>
      <c r="J10" s="11">
        <v>10820019</v>
      </c>
      <c r="K10" s="12">
        <f t="shared" si="2"/>
        <v>60.9</v>
      </c>
      <c r="L10" s="13">
        <f t="shared" si="0"/>
        <v>83.55</v>
      </c>
      <c r="M10" s="10" t="s">
        <v>18</v>
      </c>
      <c r="N10" s="10" t="s">
        <v>19</v>
      </c>
    </row>
    <row r="11" ht="20.1" customHeight="1" spans="1:14">
      <c r="A11" s="6" t="s">
        <v>54</v>
      </c>
      <c r="B11" s="6" t="s">
        <v>55</v>
      </c>
      <c r="C11" s="7" t="s">
        <v>56</v>
      </c>
      <c r="D11" s="7" t="s">
        <v>57</v>
      </c>
      <c r="E11" s="7" t="s">
        <v>41</v>
      </c>
      <c r="F11" s="4">
        <v>79</v>
      </c>
      <c r="G11" s="4">
        <f t="shared" si="1"/>
        <v>23.7</v>
      </c>
      <c r="H11" s="4">
        <v>85.5</v>
      </c>
      <c r="I11" s="11">
        <v>10820032</v>
      </c>
      <c r="J11" s="11">
        <v>10820018</v>
      </c>
      <c r="K11" s="12">
        <f t="shared" si="2"/>
        <v>59.85</v>
      </c>
      <c r="L11" s="13">
        <f t="shared" si="0"/>
        <v>83.55</v>
      </c>
      <c r="M11" s="10" t="s">
        <v>18</v>
      </c>
      <c r="N11" s="10" t="s">
        <v>19</v>
      </c>
    </row>
    <row r="12" ht="20.1" customHeight="1" spans="1:14">
      <c r="A12" s="6" t="s">
        <v>58</v>
      </c>
      <c r="B12" s="6" t="s">
        <v>59</v>
      </c>
      <c r="C12" s="7" t="s">
        <v>60</v>
      </c>
      <c r="D12" s="7" t="s">
        <v>61</v>
      </c>
      <c r="E12" s="7" t="s">
        <v>41</v>
      </c>
      <c r="F12" s="4">
        <v>73</v>
      </c>
      <c r="G12" s="4">
        <f t="shared" si="1"/>
        <v>21.9</v>
      </c>
      <c r="H12" s="4">
        <v>88</v>
      </c>
      <c r="I12" s="11">
        <v>10820029</v>
      </c>
      <c r="J12" s="11">
        <v>10820018</v>
      </c>
      <c r="K12" s="12">
        <f t="shared" si="2"/>
        <v>61.6</v>
      </c>
      <c r="L12" s="13">
        <f t="shared" si="0"/>
        <v>83.5</v>
      </c>
      <c r="M12" s="10" t="s">
        <v>18</v>
      </c>
      <c r="N12" s="10" t="s">
        <v>19</v>
      </c>
    </row>
    <row r="13" ht="20.1" customHeight="1" spans="1:14">
      <c r="A13" s="6" t="s">
        <v>62</v>
      </c>
      <c r="B13" s="6" t="s">
        <v>63</v>
      </c>
      <c r="C13" s="7" t="s">
        <v>64</v>
      </c>
      <c r="D13" s="7" t="s">
        <v>65</v>
      </c>
      <c r="E13" s="7" t="s">
        <v>41</v>
      </c>
      <c r="F13" s="4">
        <v>81</v>
      </c>
      <c r="G13" s="4">
        <f t="shared" si="1"/>
        <v>24.3</v>
      </c>
      <c r="H13" s="4">
        <v>83</v>
      </c>
      <c r="I13" s="11">
        <v>10820019</v>
      </c>
      <c r="J13" s="11">
        <v>10820018</v>
      </c>
      <c r="K13" s="12">
        <f t="shared" si="2"/>
        <v>58.1</v>
      </c>
      <c r="L13" s="13">
        <f t="shared" si="0"/>
        <v>82.4</v>
      </c>
      <c r="M13" s="10" t="s">
        <v>18</v>
      </c>
      <c r="N13" s="10" t="s">
        <v>19</v>
      </c>
    </row>
    <row r="14" ht="20.1" customHeight="1" spans="1:14">
      <c r="A14" s="6" t="s">
        <v>66</v>
      </c>
      <c r="B14" s="6" t="s">
        <v>67</v>
      </c>
      <c r="C14" s="7" t="s">
        <v>68</v>
      </c>
      <c r="D14" s="7" t="s">
        <v>69</v>
      </c>
      <c r="E14" s="7" t="s">
        <v>41</v>
      </c>
      <c r="F14" s="4">
        <v>84.5</v>
      </c>
      <c r="G14" s="4">
        <f t="shared" si="1"/>
        <v>25.35</v>
      </c>
      <c r="H14" s="4">
        <v>80.5</v>
      </c>
      <c r="I14" s="11">
        <v>10820022</v>
      </c>
      <c r="J14" s="11">
        <v>10820018</v>
      </c>
      <c r="K14" s="12">
        <f t="shared" si="2"/>
        <v>56.35</v>
      </c>
      <c r="L14" s="13">
        <f t="shared" si="0"/>
        <v>81.7</v>
      </c>
      <c r="M14" s="10" t="s">
        <v>18</v>
      </c>
      <c r="N14" s="10" t="s">
        <v>19</v>
      </c>
    </row>
    <row r="15" ht="20.1" customHeight="1" spans="1:14">
      <c r="A15" s="6" t="s">
        <v>70</v>
      </c>
      <c r="B15" s="6" t="s">
        <v>71</v>
      </c>
      <c r="C15" s="7" t="s">
        <v>72</v>
      </c>
      <c r="D15" s="7" t="s">
        <v>73</v>
      </c>
      <c r="E15" s="7" t="s">
        <v>41</v>
      </c>
      <c r="F15" s="4">
        <v>80.5</v>
      </c>
      <c r="G15" s="4">
        <f t="shared" si="1"/>
        <v>24.15</v>
      </c>
      <c r="H15" s="4">
        <v>80.5</v>
      </c>
      <c r="I15" s="11">
        <v>10820030</v>
      </c>
      <c r="J15" s="11">
        <v>10820018</v>
      </c>
      <c r="K15" s="12">
        <f t="shared" si="2"/>
        <v>56.35</v>
      </c>
      <c r="L15" s="13">
        <f t="shared" si="0"/>
        <v>80.5</v>
      </c>
      <c r="M15" s="10" t="s">
        <v>18</v>
      </c>
      <c r="N15" s="10" t="s">
        <v>19</v>
      </c>
    </row>
    <row r="16" ht="20.1" customHeight="1" spans="1:14">
      <c r="A16" s="6" t="s">
        <v>74</v>
      </c>
      <c r="B16" s="6" t="s">
        <v>75</v>
      </c>
      <c r="C16" s="7" t="s">
        <v>76</v>
      </c>
      <c r="D16" s="7" t="s">
        <v>77</v>
      </c>
      <c r="E16" s="7" t="s">
        <v>41</v>
      </c>
      <c r="F16" s="4">
        <v>54</v>
      </c>
      <c r="G16" s="4">
        <f t="shared" si="1"/>
        <v>16.2</v>
      </c>
      <c r="H16" s="4">
        <v>90</v>
      </c>
      <c r="I16" s="11">
        <v>10820024</v>
      </c>
      <c r="J16" s="11">
        <v>10820018</v>
      </c>
      <c r="K16" s="12">
        <f t="shared" si="2"/>
        <v>63</v>
      </c>
      <c r="L16" s="13">
        <f t="shared" si="0"/>
        <v>79.2</v>
      </c>
      <c r="M16" s="10" t="s">
        <v>18</v>
      </c>
      <c r="N16" s="10" t="s">
        <v>19</v>
      </c>
    </row>
    <row r="17" ht="20.1" customHeight="1" spans="1:14">
      <c r="A17" s="6" t="s">
        <v>78</v>
      </c>
      <c r="B17" s="6" t="s">
        <v>79</v>
      </c>
      <c r="C17" s="7" t="s">
        <v>80</v>
      </c>
      <c r="D17" s="7" t="s">
        <v>81</v>
      </c>
      <c r="E17" s="7" t="s">
        <v>41</v>
      </c>
      <c r="F17" s="4">
        <v>64</v>
      </c>
      <c r="G17" s="4">
        <f t="shared" si="1"/>
        <v>19.2</v>
      </c>
      <c r="H17" s="4">
        <v>85.5</v>
      </c>
      <c r="I17" s="11">
        <v>10820025</v>
      </c>
      <c r="J17" s="11">
        <v>10820018</v>
      </c>
      <c r="K17" s="12">
        <f t="shared" si="2"/>
        <v>59.85</v>
      </c>
      <c r="L17" s="13">
        <f t="shared" si="0"/>
        <v>79.05</v>
      </c>
      <c r="M17" s="10" t="s">
        <v>18</v>
      </c>
      <c r="N17" s="10" t="s">
        <v>19</v>
      </c>
    </row>
    <row r="18" ht="20.1" customHeight="1" spans="1:14">
      <c r="A18" s="6" t="s">
        <v>82</v>
      </c>
      <c r="B18" s="6" t="s">
        <v>83</v>
      </c>
      <c r="C18" s="7" t="s">
        <v>84</v>
      </c>
      <c r="D18" s="7" t="s">
        <v>85</v>
      </c>
      <c r="E18" s="7" t="s">
        <v>41</v>
      </c>
      <c r="F18" s="4">
        <v>67.5</v>
      </c>
      <c r="G18" s="4">
        <f t="shared" si="1"/>
        <v>20.25</v>
      </c>
      <c r="H18" s="4">
        <v>83.5</v>
      </c>
      <c r="I18" s="11">
        <v>10820030</v>
      </c>
      <c r="J18" s="11">
        <v>10820018</v>
      </c>
      <c r="K18" s="12">
        <f t="shared" si="2"/>
        <v>58.45</v>
      </c>
      <c r="L18" s="13">
        <f t="shared" si="0"/>
        <v>78.7</v>
      </c>
      <c r="M18" s="10" t="s">
        <v>18</v>
      </c>
      <c r="N18" s="10" t="s">
        <v>19</v>
      </c>
    </row>
    <row r="19" ht="20.1" customHeight="1" spans="1:14">
      <c r="A19" s="6" t="s">
        <v>86</v>
      </c>
      <c r="B19" s="6" t="s">
        <v>87</v>
      </c>
      <c r="C19" s="7" t="s">
        <v>88</v>
      </c>
      <c r="D19" s="7" t="s">
        <v>89</v>
      </c>
      <c r="E19" s="7" t="s">
        <v>90</v>
      </c>
      <c r="F19" s="4">
        <v>78.5</v>
      </c>
      <c r="G19" s="4">
        <f t="shared" si="1"/>
        <v>23.55</v>
      </c>
      <c r="H19" s="4">
        <v>80.5</v>
      </c>
      <c r="I19" s="11">
        <v>10820029</v>
      </c>
      <c r="J19" s="11">
        <v>10820052</v>
      </c>
      <c r="K19" s="12">
        <f t="shared" si="2"/>
        <v>56.35</v>
      </c>
      <c r="L19" s="13">
        <f t="shared" si="0"/>
        <v>79.9</v>
      </c>
      <c r="M19" s="10" t="s">
        <v>18</v>
      </c>
      <c r="N19" s="10" t="s">
        <v>19</v>
      </c>
    </row>
    <row r="20" ht="20.1" customHeight="1" spans="1:14">
      <c r="A20" s="6" t="s">
        <v>91</v>
      </c>
      <c r="B20" s="6" t="s">
        <v>92</v>
      </c>
      <c r="C20" s="7" t="s">
        <v>93</v>
      </c>
      <c r="D20" s="7" t="s">
        <v>94</v>
      </c>
      <c r="E20" s="7" t="s">
        <v>90</v>
      </c>
      <c r="F20" s="4">
        <v>79</v>
      </c>
      <c r="G20" s="4">
        <f t="shared" si="1"/>
        <v>23.7</v>
      </c>
      <c r="H20" s="4">
        <v>74.5</v>
      </c>
      <c r="I20" s="11">
        <v>10820026</v>
      </c>
      <c r="J20" s="11">
        <v>10820051</v>
      </c>
      <c r="K20" s="12">
        <f t="shared" si="2"/>
        <v>52.15</v>
      </c>
      <c r="L20" s="13">
        <f t="shared" si="0"/>
        <v>75.85</v>
      </c>
      <c r="M20" s="10" t="s">
        <v>18</v>
      </c>
      <c r="N20" s="10" t="s">
        <v>19</v>
      </c>
    </row>
    <row r="21" ht="20.1" customHeight="1" spans="1:14">
      <c r="A21" s="6" t="s">
        <v>95</v>
      </c>
      <c r="B21" s="6" t="s">
        <v>96</v>
      </c>
      <c r="C21" s="7" t="s">
        <v>97</v>
      </c>
      <c r="D21" s="7" t="s">
        <v>98</v>
      </c>
      <c r="E21" s="7" t="s">
        <v>90</v>
      </c>
      <c r="F21" s="4">
        <v>76.5</v>
      </c>
      <c r="G21" s="4">
        <f t="shared" si="1"/>
        <v>22.95</v>
      </c>
      <c r="H21" s="4">
        <v>75.5</v>
      </c>
      <c r="I21" s="11">
        <v>10820017</v>
      </c>
      <c r="J21" s="11">
        <v>10820048</v>
      </c>
      <c r="K21" s="12">
        <f t="shared" si="2"/>
        <v>52.85</v>
      </c>
      <c r="L21" s="13">
        <f t="shared" si="0"/>
        <v>75.8</v>
      </c>
      <c r="M21" s="10" t="s">
        <v>18</v>
      </c>
      <c r="N21" s="10" t="s">
        <v>19</v>
      </c>
    </row>
    <row r="22" ht="20.1" customHeight="1" spans="1:14">
      <c r="A22" s="6" t="s">
        <v>99</v>
      </c>
      <c r="B22" s="6" t="s">
        <v>100</v>
      </c>
      <c r="C22" s="7" t="s">
        <v>101</v>
      </c>
      <c r="D22" s="7" t="s">
        <v>102</v>
      </c>
      <c r="E22" s="7" t="s">
        <v>90</v>
      </c>
      <c r="F22" s="4">
        <v>78</v>
      </c>
      <c r="G22" s="4">
        <f t="shared" si="1"/>
        <v>23.4</v>
      </c>
      <c r="H22" s="4">
        <v>73</v>
      </c>
      <c r="I22" s="11">
        <v>10820021</v>
      </c>
      <c r="J22" s="11">
        <v>10820049</v>
      </c>
      <c r="K22" s="12">
        <f t="shared" si="2"/>
        <v>51.1</v>
      </c>
      <c r="L22" s="13">
        <f t="shared" si="0"/>
        <v>74.5</v>
      </c>
      <c r="M22" s="10" t="s">
        <v>18</v>
      </c>
      <c r="N22" s="10" t="s">
        <v>19</v>
      </c>
    </row>
    <row r="23" ht="20.1" customHeight="1" spans="1:14">
      <c r="A23" s="6" t="s">
        <v>103</v>
      </c>
      <c r="B23" s="6" t="s">
        <v>104</v>
      </c>
      <c r="C23" s="7" t="s">
        <v>105</v>
      </c>
      <c r="D23" s="7" t="s">
        <v>106</v>
      </c>
      <c r="E23" s="7" t="s">
        <v>90</v>
      </c>
      <c r="F23" s="4">
        <v>72.5</v>
      </c>
      <c r="G23" s="4">
        <f t="shared" si="1"/>
        <v>21.75</v>
      </c>
      <c r="H23" s="4">
        <v>74.5</v>
      </c>
      <c r="I23" s="11">
        <v>10820024</v>
      </c>
      <c r="J23" s="11">
        <v>10820050</v>
      </c>
      <c r="K23" s="12">
        <f t="shared" si="2"/>
        <v>52.15</v>
      </c>
      <c r="L23" s="13">
        <f t="shared" si="0"/>
        <v>73.9</v>
      </c>
      <c r="M23" s="10" t="s">
        <v>18</v>
      </c>
      <c r="N23" s="10" t="s">
        <v>19</v>
      </c>
    </row>
    <row r="24" ht="20.1" customHeight="1" spans="1:14">
      <c r="A24" s="6" t="s">
        <v>107</v>
      </c>
      <c r="B24" s="6" t="s">
        <v>108</v>
      </c>
      <c r="C24" s="7" t="s">
        <v>109</v>
      </c>
      <c r="D24" s="7" t="s">
        <v>110</v>
      </c>
      <c r="E24" s="7" t="s">
        <v>90</v>
      </c>
      <c r="F24" s="4">
        <v>78</v>
      </c>
      <c r="G24" s="4">
        <f t="shared" si="1"/>
        <v>23.4</v>
      </c>
      <c r="H24" s="4">
        <v>71.5</v>
      </c>
      <c r="I24" s="11">
        <v>10820028</v>
      </c>
      <c r="J24" s="11">
        <v>10820052</v>
      </c>
      <c r="K24" s="12">
        <f t="shared" si="2"/>
        <v>50.05</v>
      </c>
      <c r="L24" s="13">
        <f t="shared" si="0"/>
        <v>73.45</v>
      </c>
      <c r="M24" s="10" t="s">
        <v>18</v>
      </c>
      <c r="N24" s="10" t="s">
        <v>19</v>
      </c>
    </row>
    <row r="25" ht="20.1" customHeight="1" spans="1:14">
      <c r="A25" s="6" t="s">
        <v>111</v>
      </c>
      <c r="B25" s="6" t="s">
        <v>112</v>
      </c>
      <c r="C25" s="7" t="s">
        <v>113</v>
      </c>
      <c r="D25" s="7" t="s">
        <v>114</v>
      </c>
      <c r="E25" s="7" t="s">
        <v>90</v>
      </c>
      <c r="F25" s="4">
        <v>74</v>
      </c>
      <c r="G25" s="4">
        <f t="shared" si="1"/>
        <v>22.2</v>
      </c>
      <c r="H25" s="4">
        <v>73</v>
      </c>
      <c r="I25" s="11">
        <v>10820030</v>
      </c>
      <c r="J25" s="11">
        <v>10820052</v>
      </c>
      <c r="K25" s="12">
        <f t="shared" si="2"/>
        <v>51.1</v>
      </c>
      <c r="L25" s="13">
        <f t="shared" si="0"/>
        <v>73.3</v>
      </c>
      <c r="M25" s="10" t="s">
        <v>18</v>
      </c>
      <c r="N25" s="10" t="s">
        <v>19</v>
      </c>
    </row>
    <row r="26" ht="20.1" customHeight="1" spans="1:14">
      <c r="A26" s="6" t="s">
        <v>115</v>
      </c>
      <c r="B26" s="6" t="s">
        <v>116</v>
      </c>
      <c r="C26" s="7" t="s">
        <v>117</v>
      </c>
      <c r="D26" s="7" t="s">
        <v>118</v>
      </c>
      <c r="E26" s="7" t="s">
        <v>90</v>
      </c>
      <c r="F26" s="4">
        <v>80</v>
      </c>
      <c r="G26" s="4">
        <f t="shared" si="1"/>
        <v>24</v>
      </c>
      <c r="H26" s="4">
        <v>69</v>
      </c>
      <c r="I26" s="11">
        <v>10820020</v>
      </c>
      <c r="J26" s="11">
        <v>10820049</v>
      </c>
      <c r="K26" s="12">
        <f t="shared" si="2"/>
        <v>48.3</v>
      </c>
      <c r="L26" s="13">
        <f t="shared" si="0"/>
        <v>72.3</v>
      </c>
      <c r="M26" s="10" t="s">
        <v>18</v>
      </c>
      <c r="N26" s="10" t="s">
        <v>19</v>
      </c>
    </row>
    <row r="27" ht="20.1" customHeight="1" spans="1:14">
      <c r="A27" s="6" t="s">
        <v>119</v>
      </c>
      <c r="B27" s="6" t="s">
        <v>120</v>
      </c>
      <c r="C27" s="7" t="s">
        <v>121</v>
      </c>
      <c r="D27" s="7" t="s">
        <v>122</v>
      </c>
      <c r="E27" s="7" t="s">
        <v>90</v>
      </c>
      <c r="F27" s="4">
        <v>63.5</v>
      </c>
      <c r="G27" s="4">
        <f t="shared" si="1"/>
        <v>19.05</v>
      </c>
      <c r="H27" s="4">
        <v>76</v>
      </c>
      <c r="I27" s="11">
        <v>10820027</v>
      </c>
      <c r="J27" s="11">
        <v>10820051</v>
      </c>
      <c r="K27" s="12">
        <f t="shared" si="2"/>
        <v>53.2</v>
      </c>
      <c r="L27" s="13">
        <f t="shared" si="0"/>
        <v>72.25</v>
      </c>
      <c r="M27" s="10" t="s">
        <v>18</v>
      </c>
      <c r="N27" s="10" t="s">
        <v>19</v>
      </c>
    </row>
    <row r="28" ht="20.1" customHeight="1" spans="1:14">
      <c r="A28" s="6" t="s">
        <v>123</v>
      </c>
      <c r="B28" s="6" t="s">
        <v>124</v>
      </c>
      <c r="C28" s="7" t="s">
        <v>125</v>
      </c>
      <c r="D28" s="7" t="s">
        <v>126</v>
      </c>
      <c r="E28" s="7" t="s">
        <v>90</v>
      </c>
      <c r="F28" s="4">
        <v>72.5</v>
      </c>
      <c r="G28" s="4">
        <f t="shared" si="1"/>
        <v>21.75</v>
      </c>
      <c r="H28" s="4">
        <v>71.5</v>
      </c>
      <c r="I28" s="11">
        <v>10820021</v>
      </c>
      <c r="J28" s="11">
        <v>10820049</v>
      </c>
      <c r="K28" s="12">
        <f t="shared" si="2"/>
        <v>50.05</v>
      </c>
      <c r="L28" s="13">
        <f t="shared" si="0"/>
        <v>71.8</v>
      </c>
      <c r="M28" s="10" t="s">
        <v>18</v>
      </c>
      <c r="N28" s="10" t="s">
        <v>19</v>
      </c>
    </row>
    <row r="29" ht="20.1" customHeight="1" spans="1:14">
      <c r="A29" s="6" t="s">
        <v>127</v>
      </c>
      <c r="B29" s="6" t="s">
        <v>95</v>
      </c>
      <c r="C29" s="7" t="s">
        <v>128</v>
      </c>
      <c r="D29" s="7" t="s">
        <v>129</v>
      </c>
      <c r="E29" s="7" t="s">
        <v>90</v>
      </c>
      <c r="F29" s="4">
        <v>75</v>
      </c>
      <c r="G29" s="4">
        <f t="shared" si="1"/>
        <v>22.5</v>
      </c>
      <c r="H29" s="4">
        <v>70</v>
      </c>
      <c r="I29" s="11">
        <v>10820025</v>
      </c>
      <c r="J29" s="11">
        <v>10820050</v>
      </c>
      <c r="K29" s="12">
        <f t="shared" si="2"/>
        <v>49</v>
      </c>
      <c r="L29" s="13">
        <f t="shared" si="0"/>
        <v>71.5</v>
      </c>
      <c r="M29" s="10" t="s">
        <v>18</v>
      </c>
      <c r="N29" s="10" t="s">
        <v>19</v>
      </c>
    </row>
    <row r="30" ht="20.1" customHeight="1" spans="1:14">
      <c r="A30" s="6" t="s">
        <v>120</v>
      </c>
      <c r="B30" s="6" t="s">
        <v>130</v>
      </c>
      <c r="C30" s="7" t="s">
        <v>131</v>
      </c>
      <c r="D30" s="7" t="s">
        <v>132</v>
      </c>
      <c r="E30" s="7" t="s">
        <v>90</v>
      </c>
      <c r="F30" s="4">
        <v>79.5</v>
      </c>
      <c r="G30" s="4">
        <f t="shared" si="1"/>
        <v>23.85</v>
      </c>
      <c r="H30" s="4">
        <v>66.5</v>
      </c>
      <c r="I30" s="11">
        <v>10820017</v>
      </c>
      <c r="J30" s="11">
        <v>10820048</v>
      </c>
      <c r="K30" s="12">
        <f t="shared" si="2"/>
        <v>46.55</v>
      </c>
      <c r="L30" s="13">
        <f t="shared" si="0"/>
        <v>70.4</v>
      </c>
      <c r="M30" s="10" t="s">
        <v>18</v>
      </c>
      <c r="N30" s="10" t="s">
        <v>19</v>
      </c>
    </row>
    <row r="31" ht="20.1" customHeight="1" spans="1:14">
      <c r="A31" s="6" t="s">
        <v>133</v>
      </c>
      <c r="B31" s="6" t="s">
        <v>134</v>
      </c>
      <c r="C31" s="7" t="s">
        <v>135</v>
      </c>
      <c r="D31" s="7" t="s">
        <v>136</v>
      </c>
      <c r="E31" s="7" t="s">
        <v>137</v>
      </c>
      <c r="F31" s="4">
        <v>72</v>
      </c>
      <c r="G31" s="4">
        <f t="shared" si="1"/>
        <v>21.6</v>
      </c>
      <c r="H31" s="4">
        <v>89</v>
      </c>
      <c r="I31" s="11">
        <v>10820018</v>
      </c>
      <c r="J31" s="11">
        <v>10820027</v>
      </c>
      <c r="K31" s="12">
        <f t="shared" si="2"/>
        <v>62.3</v>
      </c>
      <c r="L31" s="13">
        <f t="shared" si="0"/>
        <v>83.9</v>
      </c>
      <c r="M31" s="10" t="s">
        <v>18</v>
      </c>
      <c r="N31" s="10" t="s">
        <v>19</v>
      </c>
    </row>
    <row r="32" ht="20.1" customHeight="1" spans="1:14">
      <c r="A32" s="6" t="s">
        <v>138</v>
      </c>
      <c r="B32" s="6" t="s">
        <v>139</v>
      </c>
      <c r="C32" s="7" t="s">
        <v>140</v>
      </c>
      <c r="D32" s="7" t="s">
        <v>141</v>
      </c>
      <c r="E32" s="7" t="s">
        <v>137</v>
      </c>
      <c r="F32" s="4">
        <v>70</v>
      </c>
      <c r="G32" s="4">
        <f t="shared" si="1"/>
        <v>21</v>
      </c>
      <c r="H32" s="4">
        <v>86.5</v>
      </c>
      <c r="I32" s="11">
        <v>10820022</v>
      </c>
      <c r="J32" s="11">
        <v>10820027</v>
      </c>
      <c r="K32" s="12">
        <f t="shared" si="2"/>
        <v>60.55</v>
      </c>
      <c r="L32" s="13">
        <f t="shared" si="0"/>
        <v>81.55</v>
      </c>
      <c r="M32" s="10" t="s">
        <v>18</v>
      </c>
      <c r="N32" s="10" t="s">
        <v>19</v>
      </c>
    </row>
    <row r="33" ht="20.1" customHeight="1" spans="1:14">
      <c r="A33" s="6" t="s">
        <v>142</v>
      </c>
      <c r="B33" s="6" t="s">
        <v>143</v>
      </c>
      <c r="C33" s="7" t="s">
        <v>144</v>
      </c>
      <c r="D33" s="7" t="s">
        <v>145</v>
      </c>
      <c r="E33" s="7" t="s">
        <v>137</v>
      </c>
      <c r="F33" s="4">
        <v>82.5</v>
      </c>
      <c r="G33" s="4">
        <f t="shared" si="1"/>
        <v>24.75</v>
      </c>
      <c r="H33" s="4">
        <v>78.5</v>
      </c>
      <c r="I33" s="11">
        <v>10820028</v>
      </c>
      <c r="J33" s="11">
        <v>10820027</v>
      </c>
      <c r="K33" s="12">
        <f t="shared" si="2"/>
        <v>54.95</v>
      </c>
      <c r="L33" s="13">
        <f t="shared" si="0"/>
        <v>79.7</v>
      </c>
      <c r="M33" s="10" t="s">
        <v>18</v>
      </c>
      <c r="N33" s="10" t="s">
        <v>19</v>
      </c>
    </row>
    <row r="34" ht="20.1" customHeight="1" spans="1:14">
      <c r="A34" s="6" t="s">
        <v>146</v>
      </c>
      <c r="B34" s="6" t="s">
        <v>147</v>
      </c>
      <c r="C34" s="7" t="s">
        <v>148</v>
      </c>
      <c r="D34" s="7" t="s">
        <v>149</v>
      </c>
      <c r="E34" s="7" t="s">
        <v>137</v>
      </c>
      <c r="F34" s="4">
        <v>67</v>
      </c>
      <c r="G34" s="4">
        <f t="shared" si="1"/>
        <v>20.1</v>
      </c>
      <c r="H34" s="4">
        <v>84.5</v>
      </c>
      <c r="I34" s="11">
        <v>10820026</v>
      </c>
      <c r="J34" s="11">
        <v>10820027</v>
      </c>
      <c r="K34" s="12">
        <f t="shared" si="2"/>
        <v>59.15</v>
      </c>
      <c r="L34" s="13">
        <f t="shared" si="0"/>
        <v>79.25</v>
      </c>
      <c r="M34" s="10" t="s">
        <v>18</v>
      </c>
      <c r="N34" s="10" t="s">
        <v>19</v>
      </c>
    </row>
    <row r="35" ht="20.1" customHeight="1" spans="1:14">
      <c r="A35" s="6" t="s">
        <v>150</v>
      </c>
      <c r="B35" s="6" t="s">
        <v>151</v>
      </c>
      <c r="C35" s="7" t="s">
        <v>152</v>
      </c>
      <c r="D35" s="7" t="s">
        <v>153</v>
      </c>
      <c r="E35" s="7" t="s">
        <v>137</v>
      </c>
      <c r="F35" s="4">
        <v>79.5</v>
      </c>
      <c r="G35" s="4">
        <f t="shared" si="1"/>
        <v>23.85</v>
      </c>
      <c r="H35" s="4">
        <v>78</v>
      </c>
      <c r="I35" s="11">
        <v>10820023</v>
      </c>
      <c r="J35" s="11">
        <v>10820027</v>
      </c>
      <c r="K35" s="12">
        <f t="shared" si="2"/>
        <v>54.6</v>
      </c>
      <c r="L35" s="13">
        <f t="shared" si="0"/>
        <v>78.45</v>
      </c>
      <c r="M35" s="10" t="s">
        <v>18</v>
      </c>
      <c r="N35" s="10" t="s">
        <v>19</v>
      </c>
    </row>
    <row r="36" ht="20.1" customHeight="1" spans="1:14">
      <c r="A36" s="6" t="s">
        <v>112</v>
      </c>
      <c r="B36" s="6" t="s">
        <v>154</v>
      </c>
      <c r="C36" s="7" t="s">
        <v>155</v>
      </c>
      <c r="D36" s="7" t="s">
        <v>156</v>
      </c>
      <c r="E36" s="7" t="s">
        <v>137</v>
      </c>
      <c r="F36" s="4">
        <v>70</v>
      </c>
      <c r="G36" s="4">
        <f t="shared" si="1"/>
        <v>21</v>
      </c>
      <c r="H36" s="4">
        <v>81.5</v>
      </c>
      <c r="I36" s="11">
        <v>10820017</v>
      </c>
      <c r="J36" s="11">
        <v>10820027</v>
      </c>
      <c r="K36" s="12">
        <f t="shared" si="2"/>
        <v>57.05</v>
      </c>
      <c r="L36" s="13">
        <f t="shared" si="0"/>
        <v>78.05</v>
      </c>
      <c r="M36" s="10" t="s">
        <v>18</v>
      </c>
      <c r="N36" s="10" t="s">
        <v>19</v>
      </c>
    </row>
    <row r="37" ht="20.1" customHeight="1" spans="1:14">
      <c r="A37" s="6" t="s">
        <v>157</v>
      </c>
      <c r="B37" s="6" t="s">
        <v>158</v>
      </c>
      <c r="C37" s="7" t="s">
        <v>159</v>
      </c>
      <c r="D37" s="7" t="s">
        <v>160</v>
      </c>
      <c r="E37" s="7" t="s">
        <v>137</v>
      </c>
      <c r="F37" s="4">
        <v>89</v>
      </c>
      <c r="G37" s="4">
        <f t="shared" si="1"/>
        <v>26.7</v>
      </c>
      <c r="H37" s="4">
        <v>72.5</v>
      </c>
      <c r="I37" s="11">
        <v>10820026</v>
      </c>
      <c r="J37" s="11">
        <v>10820027</v>
      </c>
      <c r="K37" s="12">
        <f t="shared" si="2"/>
        <v>50.75</v>
      </c>
      <c r="L37" s="13">
        <f t="shared" si="0"/>
        <v>77.45</v>
      </c>
      <c r="M37" s="10" t="s">
        <v>18</v>
      </c>
      <c r="N37" s="10" t="s">
        <v>19</v>
      </c>
    </row>
    <row r="38" ht="20.1" customHeight="1" spans="1:14">
      <c r="A38" s="6" t="s">
        <v>161</v>
      </c>
      <c r="B38" s="6" t="s">
        <v>162</v>
      </c>
      <c r="C38" s="7" t="s">
        <v>163</v>
      </c>
      <c r="D38" s="7" t="s">
        <v>164</v>
      </c>
      <c r="E38" s="7" t="s">
        <v>137</v>
      </c>
      <c r="F38" s="4">
        <v>82.5</v>
      </c>
      <c r="G38" s="4">
        <f t="shared" si="1"/>
        <v>24.75</v>
      </c>
      <c r="H38" s="4">
        <v>73</v>
      </c>
      <c r="I38" s="11">
        <v>10820023</v>
      </c>
      <c r="J38" s="11">
        <v>10820027</v>
      </c>
      <c r="K38" s="12">
        <f t="shared" si="2"/>
        <v>51.1</v>
      </c>
      <c r="L38" s="13">
        <f t="shared" si="0"/>
        <v>75.85</v>
      </c>
      <c r="M38" s="10" t="s">
        <v>18</v>
      </c>
      <c r="N38" s="10" t="s">
        <v>19</v>
      </c>
    </row>
    <row r="39" ht="20.1" customHeight="1" spans="1:14">
      <c r="A39" s="6" t="s">
        <v>165</v>
      </c>
      <c r="B39" s="6" t="s">
        <v>166</v>
      </c>
      <c r="C39" s="7" t="s">
        <v>167</v>
      </c>
      <c r="D39" s="7" t="s">
        <v>168</v>
      </c>
      <c r="E39" s="7" t="s">
        <v>137</v>
      </c>
      <c r="F39" s="4">
        <v>65.5</v>
      </c>
      <c r="G39" s="4">
        <f t="shared" si="1"/>
        <v>19.65</v>
      </c>
      <c r="H39" s="4">
        <v>78.5</v>
      </c>
      <c r="I39" s="11">
        <v>10820018</v>
      </c>
      <c r="J39" s="11">
        <v>10820027</v>
      </c>
      <c r="K39" s="12">
        <f t="shared" si="2"/>
        <v>54.95</v>
      </c>
      <c r="L39" s="13">
        <f t="shared" si="0"/>
        <v>74.6</v>
      </c>
      <c r="M39" s="10" t="s">
        <v>18</v>
      </c>
      <c r="N39" s="10" t="s">
        <v>19</v>
      </c>
    </row>
    <row r="40" ht="20.1" customHeight="1" spans="1:14">
      <c r="A40" s="6" t="s">
        <v>169</v>
      </c>
      <c r="B40" s="6" t="s">
        <v>170</v>
      </c>
      <c r="C40" s="7" t="s">
        <v>171</v>
      </c>
      <c r="D40" s="7" t="s">
        <v>172</v>
      </c>
      <c r="E40" s="7" t="s">
        <v>137</v>
      </c>
      <c r="F40" s="4">
        <v>66.5</v>
      </c>
      <c r="G40" s="4">
        <f t="shared" si="1"/>
        <v>19.95</v>
      </c>
      <c r="H40" s="4">
        <v>78</v>
      </c>
      <c r="I40" s="11">
        <v>10820022</v>
      </c>
      <c r="J40" s="11">
        <v>10820027</v>
      </c>
      <c r="K40" s="12">
        <f t="shared" si="2"/>
        <v>54.6</v>
      </c>
      <c r="L40" s="13">
        <f t="shared" si="0"/>
        <v>74.55</v>
      </c>
      <c r="M40" s="10" t="s">
        <v>18</v>
      </c>
      <c r="N40" s="10" t="s">
        <v>19</v>
      </c>
    </row>
    <row r="41" ht="20.1" customHeight="1" spans="1:14">
      <c r="A41" s="6" t="s">
        <v>173</v>
      </c>
      <c r="B41" s="6" t="s">
        <v>174</v>
      </c>
      <c r="C41" s="7" t="s">
        <v>175</v>
      </c>
      <c r="D41" s="7" t="s">
        <v>176</v>
      </c>
      <c r="E41" s="7" t="s">
        <v>137</v>
      </c>
      <c r="F41" s="4">
        <v>69</v>
      </c>
      <c r="G41" s="4">
        <f t="shared" si="1"/>
        <v>20.7</v>
      </c>
      <c r="H41" s="4">
        <v>74</v>
      </c>
      <c r="I41" s="11">
        <v>10820026</v>
      </c>
      <c r="J41" s="11">
        <v>10820027</v>
      </c>
      <c r="K41" s="12">
        <f t="shared" si="2"/>
        <v>51.8</v>
      </c>
      <c r="L41" s="13">
        <f t="shared" si="0"/>
        <v>72.5</v>
      </c>
      <c r="M41" s="10" t="s">
        <v>18</v>
      </c>
      <c r="N41" s="10" t="s">
        <v>19</v>
      </c>
    </row>
    <row r="42" ht="20.1" customHeight="1" spans="1:14">
      <c r="A42" s="6" t="s">
        <v>177</v>
      </c>
      <c r="B42" s="6" t="s">
        <v>178</v>
      </c>
      <c r="C42" s="7" t="s">
        <v>179</v>
      </c>
      <c r="D42" s="7" t="s">
        <v>180</v>
      </c>
      <c r="E42" s="7" t="s">
        <v>137</v>
      </c>
      <c r="F42" s="4">
        <v>69.5</v>
      </c>
      <c r="G42" s="4">
        <f t="shared" si="1"/>
        <v>20.85</v>
      </c>
      <c r="H42" s="4">
        <v>73.5</v>
      </c>
      <c r="I42" s="11">
        <v>10820022</v>
      </c>
      <c r="J42" s="11">
        <v>10820027</v>
      </c>
      <c r="K42" s="12">
        <f t="shared" si="2"/>
        <v>51.45</v>
      </c>
      <c r="L42" s="13">
        <f t="shared" si="0"/>
        <v>72.3</v>
      </c>
      <c r="M42" s="10" t="s">
        <v>18</v>
      </c>
      <c r="N42" s="10" t="s">
        <v>19</v>
      </c>
    </row>
    <row r="43" ht="20.1" customHeight="1" spans="1:14">
      <c r="A43" s="6" t="s">
        <v>181</v>
      </c>
      <c r="B43" s="6" t="s">
        <v>182</v>
      </c>
      <c r="C43" s="7" t="s">
        <v>183</v>
      </c>
      <c r="D43" s="7" t="s">
        <v>184</v>
      </c>
      <c r="E43" s="7" t="s">
        <v>137</v>
      </c>
      <c r="F43" s="4">
        <v>76</v>
      </c>
      <c r="G43" s="4">
        <f t="shared" si="1"/>
        <v>22.8</v>
      </c>
      <c r="H43" s="4">
        <v>67.5</v>
      </c>
      <c r="I43" s="11">
        <v>10820034</v>
      </c>
      <c r="J43" s="11">
        <v>10820027</v>
      </c>
      <c r="K43" s="12">
        <f t="shared" si="2"/>
        <v>47.25</v>
      </c>
      <c r="L43" s="13">
        <f t="shared" si="0"/>
        <v>70.05</v>
      </c>
      <c r="M43" s="10" t="s">
        <v>18</v>
      </c>
      <c r="N43" s="10" t="s">
        <v>19</v>
      </c>
    </row>
    <row r="44" ht="20.1" customHeight="1" spans="1:14">
      <c r="A44" s="6" t="s">
        <v>185</v>
      </c>
      <c r="B44" s="6" t="s">
        <v>186</v>
      </c>
      <c r="C44" s="7" t="s">
        <v>187</v>
      </c>
      <c r="D44" s="7" t="s">
        <v>188</v>
      </c>
      <c r="E44" s="7" t="s">
        <v>137</v>
      </c>
      <c r="F44" s="4">
        <v>74</v>
      </c>
      <c r="G44" s="4">
        <f t="shared" si="1"/>
        <v>22.2</v>
      </c>
      <c r="H44" s="4">
        <v>67.5</v>
      </c>
      <c r="I44" s="11">
        <v>10820017</v>
      </c>
      <c r="J44" s="11">
        <v>10820027</v>
      </c>
      <c r="K44" s="12">
        <f t="shared" si="2"/>
        <v>47.25</v>
      </c>
      <c r="L44" s="13">
        <f t="shared" si="0"/>
        <v>69.45</v>
      </c>
      <c r="M44" s="10" t="s">
        <v>18</v>
      </c>
      <c r="N44" s="10" t="s">
        <v>19</v>
      </c>
    </row>
    <row r="45" ht="20.1" customHeight="1" spans="1:14">
      <c r="A45" s="6" t="s">
        <v>189</v>
      </c>
      <c r="B45" s="6" t="s">
        <v>190</v>
      </c>
      <c r="C45" s="7" t="s">
        <v>191</v>
      </c>
      <c r="D45" s="7" t="s">
        <v>192</v>
      </c>
      <c r="E45" s="7" t="s">
        <v>137</v>
      </c>
      <c r="F45" s="4">
        <v>51.5</v>
      </c>
      <c r="G45" s="4">
        <f t="shared" si="1"/>
        <v>15.45</v>
      </c>
      <c r="H45" s="4">
        <v>76.5</v>
      </c>
      <c r="I45" s="11">
        <v>10820026</v>
      </c>
      <c r="J45" s="11">
        <v>10820027</v>
      </c>
      <c r="K45" s="12">
        <f t="shared" si="2"/>
        <v>53.55</v>
      </c>
      <c r="L45" s="13">
        <f t="shared" si="0"/>
        <v>69</v>
      </c>
      <c r="M45" s="10" t="s">
        <v>18</v>
      </c>
      <c r="N45" s="10" t="s">
        <v>19</v>
      </c>
    </row>
    <row r="46" ht="20.1" customHeight="1" spans="1:14">
      <c r="A46" s="6" t="s">
        <v>193</v>
      </c>
      <c r="B46" s="6" t="s">
        <v>194</v>
      </c>
      <c r="C46" s="7" t="s">
        <v>195</v>
      </c>
      <c r="D46" s="7" t="s">
        <v>196</v>
      </c>
      <c r="E46" s="7" t="s">
        <v>137</v>
      </c>
      <c r="F46" s="4">
        <v>68.5</v>
      </c>
      <c r="G46" s="4">
        <f t="shared" si="1"/>
        <v>20.55</v>
      </c>
      <c r="H46" s="4">
        <v>66.5</v>
      </c>
      <c r="I46" s="11">
        <v>10820032</v>
      </c>
      <c r="J46" s="11">
        <v>10820027</v>
      </c>
      <c r="K46" s="12">
        <f t="shared" si="2"/>
        <v>46.55</v>
      </c>
      <c r="L46" s="13">
        <f t="shared" si="0"/>
        <v>67.1</v>
      </c>
      <c r="M46" s="10" t="s">
        <v>18</v>
      </c>
      <c r="N46" s="10" t="s">
        <v>19</v>
      </c>
    </row>
    <row r="47" ht="20.1" customHeight="1" spans="1:14">
      <c r="A47" s="6" t="s">
        <v>197</v>
      </c>
      <c r="B47" s="6" t="s">
        <v>198</v>
      </c>
      <c r="C47" s="7" t="s">
        <v>199</v>
      </c>
      <c r="D47" s="7" t="s">
        <v>200</v>
      </c>
      <c r="E47" s="7" t="s">
        <v>137</v>
      </c>
      <c r="F47" s="4">
        <v>83</v>
      </c>
      <c r="G47" s="4">
        <f t="shared" si="1"/>
        <v>24.9</v>
      </c>
      <c r="H47" s="4">
        <v>60</v>
      </c>
      <c r="I47" s="11">
        <v>10820024</v>
      </c>
      <c r="J47" s="11">
        <v>10820027</v>
      </c>
      <c r="K47" s="12">
        <f t="shared" si="2"/>
        <v>42</v>
      </c>
      <c r="L47" s="13">
        <f t="shared" si="0"/>
        <v>66.9</v>
      </c>
      <c r="M47" s="10" t="s">
        <v>18</v>
      </c>
      <c r="N47" s="10" t="s">
        <v>19</v>
      </c>
    </row>
    <row r="48" ht="20.1" customHeight="1" spans="1:14">
      <c r="A48" s="6" t="s">
        <v>201</v>
      </c>
      <c r="B48" s="6" t="s">
        <v>202</v>
      </c>
      <c r="C48" s="7" t="s">
        <v>203</v>
      </c>
      <c r="D48" s="7" t="s">
        <v>204</v>
      </c>
      <c r="E48" s="7" t="s">
        <v>137</v>
      </c>
      <c r="F48" s="4">
        <v>73.5</v>
      </c>
      <c r="G48" s="4">
        <f t="shared" si="1"/>
        <v>22.05</v>
      </c>
      <c r="H48" s="4">
        <v>64</v>
      </c>
      <c r="I48" s="11">
        <v>10820020</v>
      </c>
      <c r="J48" s="11">
        <v>10820027</v>
      </c>
      <c r="K48" s="12">
        <f t="shared" si="2"/>
        <v>44.8</v>
      </c>
      <c r="L48" s="13">
        <f t="shared" si="0"/>
        <v>66.85</v>
      </c>
      <c r="M48" s="10" t="s">
        <v>18</v>
      </c>
      <c r="N48" s="10" t="s">
        <v>19</v>
      </c>
    </row>
    <row r="49" ht="20.1" customHeight="1" spans="1:14">
      <c r="A49" s="6" t="s">
        <v>205</v>
      </c>
      <c r="B49" s="6" t="s">
        <v>185</v>
      </c>
      <c r="C49" s="7" t="s">
        <v>206</v>
      </c>
      <c r="D49" s="7" t="s">
        <v>207</v>
      </c>
      <c r="E49" s="7" t="s">
        <v>137</v>
      </c>
      <c r="F49" s="4">
        <v>36</v>
      </c>
      <c r="G49" s="4">
        <f t="shared" si="1"/>
        <v>10.8</v>
      </c>
      <c r="H49" s="4">
        <v>76</v>
      </c>
      <c r="I49" s="11">
        <v>10820024</v>
      </c>
      <c r="J49" s="11">
        <v>10820027</v>
      </c>
      <c r="K49" s="12">
        <f t="shared" si="2"/>
        <v>53.2</v>
      </c>
      <c r="L49" s="13">
        <f t="shared" si="0"/>
        <v>64</v>
      </c>
      <c r="M49" s="10" t="s">
        <v>18</v>
      </c>
      <c r="N49" s="10" t="s">
        <v>19</v>
      </c>
    </row>
    <row r="50" ht="20.1" customHeight="1" spans="1:14">
      <c r="A50" s="6" t="s">
        <v>208</v>
      </c>
      <c r="B50" s="6" t="s">
        <v>209</v>
      </c>
      <c r="C50" s="7" t="s">
        <v>210</v>
      </c>
      <c r="D50" s="7" t="s">
        <v>211</v>
      </c>
      <c r="E50" s="7" t="s">
        <v>137</v>
      </c>
      <c r="F50" s="4">
        <v>71</v>
      </c>
      <c r="G50" s="4">
        <f t="shared" si="1"/>
        <v>21.3</v>
      </c>
      <c r="H50" s="4">
        <v>60.5</v>
      </c>
      <c r="I50" s="11">
        <v>10820018</v>
      </c>
      <c r="J50" s="11">
        <v>10820027</v>
      </c>
      <c r="K50" s="12">
        <f t="shared" si="2"/>
        <v>42.35</v>
      </c>
      <c r="L50" s="13">
        <f t="shared" si="0"/>
        <v>63.65</v>
      </c>
      <c r="M50" s="10" t="s">
        <v>18</v>
      </c>
      <c r="N50" s="10" t="s">
        <v>19</v>
      </c>
    </row>
    <row r="51" ht="20.1" customHeight="1" spans="1:14">
      <c r="A51" s="6" t="s">
        <v>212</v>
      </c>
      <c r="B51" s="6" t="s">
        <v>213</v>
      </c>
      <c r="C51" s="7" t="s">
        <v>214</v>
      </c>
      <c r="D51" s="7" t="s">
        <v>215</v>
      </c>
      <c r="E51" s="7" t="s">
        <v>137</v>
      </c>
      <c r="F51" s="4">
        <v>66</v>
      </c>
      <c r="G51" s="4">
        <f t="shared" si="1"/>
        <v>19.8</v>
      </c>
      <c r="H51" s="4">
        <v>62.5</v>
      </c>
      <c r="I51" s="11">
        <v>10820027</v>
      </c>
      <c r="J51" s="11">
        <v>10820027</v>
      </c>
      <c r="K51" s="12">
        <f t="shared" si="2"/>
        <v>43.75</v>
      </c>
      <c r="L51" s="13">
        <f t="shared" si="0"/>
        <v>63.55</v>
      </c>
      <c r="M51" s="10" t="s">
        <v>18</v>
      </c>
      <c r="N51" s="10" t="s">
        <v>19</v>
      </c>
    </row>
    <row r="52" ht="20.1" customHeight="1" spans="1:14">
      <c r="A52" s="6" t="s">
        <v>216</v>
      </c>
      <c r="B52" s="6" t="s">
        <v>217</v>
      </c>
      <c r="C52" s="7" t="s">
        <v>218</v>
      </c>
      <c r="D52" s="7" t="s">
        <v>219</v>
      </c>
      <c r="E52" s="7" t="s">
        <v>137</v>
      </c>
      <c r="F52" s="4">
        <v>60.5</v>
      </c>
      <c r="G52" s="4">
        <f t="shared" si="1"/>
        <v>18.15</v>
      </c>
      <c r="H52" s="4">
        <v>62</v>
      </c>
      <c r="I52" s="11">
        <v>10820018</v>
      </c>
      <c r="J52" s="11">
        <v>10820027</v>
      </c>
      <c r="K52" s="12">
        <f t="shared" si="2"/>
        <v>43.4</v>
      </c>
      <c r="L52" s="13">
        <f t="shared" si="0"/>
        <v>61.55</v>
      </c>
      <c r="M52" s="10" t="s">
        <v>18</v>
      </c>
      <c r="N52" s="10" t="s">
        <v>19</v>
      </c>
    </row>
    <row r="53" ht="20.1" customHeight="1" spans="1:14">
      <c r="A53" s="6" t="s">
        <v>220</v>
      </c>
      <c r="B53" s="6" t="s">
        <v>221</v>
      </c>
      <c r="C53" s="7" t="s">
        <v>222</v>
      </c>
      <c r="D53" s="7" t="s">
        <v>223</v>
      </c>
      <c r="E53" s="7" t="s">
        <v>137</v>
      </c>
      <c r="F53" s="4">
        <v>60</v>
      </c>
      <c r="G53" s="4">
        <f t="shared" si="1"/>
        <v>18</v>
      </c>
      <c r="H53" s="4">
        <v>57</v>
      </c>
      <c r="I53" s="11">
        <v>10820024</v>
      </c>
      <c r="J53" s="11">
        <v>10820027</v>
      </c>
      <c r="K53" s="12">
        <f t="shared" si="2"/>
        <v>39.9</v>
      </c>
      <c r="L53" s="13">
        <f t="shared" si="0"/>
        <v>57.9</v>
      </c>
      <c r="M53" s="10" t="s">
        <v>18</v>
      </c>
      <c r="N53" s="10" t="s">
        <v>19</v>
      </c>
    </row>
    <row r="54" ht="20.1" customHeight="1" spans="1:14">
      <c r="A54" s="6" t="s">
        <v>224</v>
      </c>
      <c r="B54" s="6" t="s">
        <v>225</v>
      </c>
      <c r="C54" s="7" t="s">
        <v>226</v>
      </c>
      <c r="D54" s="7" t="s">
        <v>227</v>
      </c>
      <c r="E54" s="7" t="s">
        <v>137</v>
      </c>
      <c r="F54" s="4">
        <v>84.5</v>
      </c>
      <c r="G54" s="4">
        <f t="shared" si="1"/>
        <v>25.35</v>
      </c>
      <c r="H54" s="4">
        <v>41.5</v>
      </c>
      <c r="I54" s="11">
        <v>10820017</v>
      </c>
      <c r="J54" s="11">
        <v>10820027</v>
      </c>
      <c r="K54" s="12">
        <f t="shared" si="2"/>
        <v>29.05</v>
      </c>
      <c r="L54" s="13">
        <f t="shared" si="0"/>
        <v>54.4</v>
      </c>
      <c r="M54" s="10" t="s">
        <v>18</v>
      </c>
      <c r="N54" s="10" t="s">
        <v>19</v>
      </c>
    </row>
    <row r="55" ht="20.1" customHeight="1" spans="1:14">
      <c r="A55" s="6" t="s">
        <v>228</v>
      </c>
      <c r="B55" s="6" t="s">
        <v>229</v>
      </c>
      <c r="C55" s="7" t="s">
        <v>230</v>
      </c>
      <c r="D55" s="7" t="s">
        <v>231</v>
      </c>
      <c r="E55" s="7" t="s">
        <v>137</v>
      </c>
      <c r="F55" s="4">
        <v>60.5</v>
      </c>
      <c r="G55" s="4">
        <f t="shared" si="1"/>
        <v>18.15</v>
      </c>
      <c r="H55" s="4">
        <v>39</v>
      </c>
      <c r="I55" s="11">
        <v>10820025</v>
      </c>
      <c r="J55" s="11">
        <v>10820027</v>
      </c>
      <c r="K55" s="12">
        <f t="shared" si="2"/>
        <v>27.3</v>
      </c>
      <c r="L55" s="13">
        <f t="shared" si="0"/>
        <v>45.45</v>
      </c>
      <c r="M55" s="10" t="s">
        <v>18</v>
      </c>
      <c r="N55" s="10" t="s">
        <v>19</v>
      </c>
    </row>
    <row r="56" ht="20.1" customHeight="1" spans="1:14">
      <c r="A56" s="6" t="s">
        <v>232</v>
      </c>
      <c r="B56" s="6" t="s">
        <v>233</v>
      </c>
      <c r="C56" s="7" t="s">
        <v>234</v>
      </c>
      <c r="D56" s="7" t="s">
        <v>235</v>
      </c>
      <c r="E56" s="7" t="s">
        <v>236</v>
      </c>
      <c r="F56" s="4">
        <v>70</v>
      </c>
      <c r="G56" s="4">
        <f t="shared" si="1"/>
        <v>21</v>
      </c>
      <c r="H56" s="4">
        <v>60.5</v>
      </c>
      <c r="I56" s="11">
        <v>10820018</v>
      </c>
      <c r="J56" s="11">
        <v>10820044</v>
      </c>
      <c r="K56" s="12">
        <f t="shared" si="2"/>
        <v>42.35</v>
      </c>
      <c r="L56" s="13">
        <f t="shared" si="0"/>
        <v>63.35</v>
      </c>
      <c r="M56" s="10" t="s">
        <v>18</v>
      </c>
      <c r="N56" s="10" t="s">
        <v>19</v>
      </c>
    </row>
    <row r="57" ht="20.1" customHeight="1" spans="1:14">
      <c r="A57" s="6" t="s">
        <v>237</v>
      </c>
      <c r="B57" s="6" t="s">
        <v>238</v>
      </c>
      <c r="C57" s="7" t="s">
        <v>239</v>
      </c>
      <c r="D57" s="7" t="s">
        <v>240</v>
      </c>
      <c r="E57" s="7" t="s">
        <v>236</v>
      </c>
      <c r="F57" s="4">
        <v>60</v>
      </c>
      <c r="G57" s="4">
        <f t="shared" si="1"/>
        <v>18</v>
      </c>
      <c r="H57" s="4">
        <v>55</v>
      </c>
      <c r="I57" s="11">
        <v>10820033</v>
      </c>
      <c r="J57" s="11">
        <v>10820045</v>
      </c>
      <c r="K57" s="12">
        <f t="shared" si="2"/>
        <v>38.5</v>
      </c>
      <c r="L57" s="13">
        <f t="shared" si="0"/>
        <v>56.5</v>
      </c>
      <c r="M57" s="10" t="s">
        <v>18</v>
      </c>
      <c r="N57" s="10" t="s">
        <v>19</v>
      </c>
    </row>
    <row r="58" ht="20.1" customHeight="1" spans="1:14">
      <c r="A58" s="6" t="s">
        <v>241</v>
      </c>
      <c r="B58" s="6" t="s">
        <v>242</v>
      </c>
      <c r="C58" s="7" t="s">
        <v>243</v>
      </c>
      <c r="D58" s="7" t="s">
        <v>244</v>
      </c>
      <c r="E58" s="7" t="s">
        <v>236</v>
      </c>
      <c r="F58" s="4">
        <v>64</v>
      </c>
      <c r="G58" s="4">
        <f t="shared" si="1"/>
        <v>19.2</v>
      </c>
      <c r="H58" s="4">
        <v>49</v>
      </c>
      <c r="I58" s="11">
        <v>10820031</v>
      </c>
      <c r="J58" s="11">
        <v>10820044</v>
      </c>
      <c r="K58" s="12">
        <f t="shared" si="2"/>
        <v>34.3</v>
      </c>
      <c r="L58" s="13">
        <f t="shared" si="0"/>
        <v>53.5</v>
      </c>
      <c r="M58" s="10" t="s">
        <v>18</v>
      </c>
      <c r="N58" s="10" t="s">
        <v>19</v>
      </c>
    </row>
    <row r="59" ht="20.1" customHeight="1" spans="1:14">
      <c r="A59" s="6" t="s">
        <v>245</v>
      </c>
      <c r="B59" s="6" t="s">
        <v>246</v>
      </c>
      <c r="C59" s="7" t="s">
        <v>247</v>
      </c>
      <c r="D59" s="7" t="s">
        <v>248</v>
      </c>
      <c r="E59" s="7" t="s">
        <v>236</v>
      </c>
      <c r="F59" s="4">
        <v>59</v>
      </c>
      <c r="G59" s="4">
        <f t="shared" si="1"/>
        <v>17.7</v>
      </c>
      <c r="H59" s="4">
        <v>49</v>
      </c>
      <c r="I59" s="11">
        <v>10820023</v>
      </c>
      <c r="J59" s="11">
        <v>10820044</v>
      </c>
      <c r="K59" s="12">
        <f t="shared" si="2"/>
        <v>34.3</v>
      </c>
      <c r="L59" s="13">
        <f t="shared" si="0"/>
        <v>52</v>
      </c>
      <c r="M59" s="10" t="s">
        <v>18</v>
      </c>
      <c r="N59" s="10" t="s">
        <v>19</v>
      </c>
    </row>
    <row r="60" ht="20.1" customHeight="1" spans="1:14">
      <c r="A60" s="6" t="s">
        <v>249</v>
      </c>
      <c r="B60" s="6" t="s">
        <v>250</v>
      </c>
      <c r="C60" s="7" t="s">
        <v>251</v>
      </c>
      <c r="D60" s="7" t="s">
        <v>252</v>
      </c>
      <c r="E60" s="7" t="s">
        <v>236</v>
      </c>
      <c r="F60" s="4">
        <v>45.5</v>
      </c>
      <c r="G60" s="4">
        <f t="shared" si="1"/>
        <v>13.65</v>
      </c>
      <c r="H60" s="4">
        <v>48</v>
      </c>
      <c r="I60" s="11">
        <v>10820022</v>
      </c>
      <c r="J60" s="11">
        <v>10820044</v>
      </c>
      <c r="K60" s="12">
        <f t="shared" si="2"/>
        <v>33.6</v>
      </c>
      <c r="L60" s="13">
        <f t="shared" si="0"/>
        <v>47.25</v>
      </c>
      <c r="M60" s="10" t="s">
        <v>18</v>
      </c>
      <c r="N60" s="10" t="s">
        <v>19</v>
      </c>
    </row>
    <row r="61" ht="20.1" customHeight="1" spans="1:14">
      <c r="A61" s="6" t="s">
        <v>253</v>
      </c>
      <c r="B61" s="6" t="s">
        <v>224</v>
      </c>
      <c r="C61" s="7" t="s">
        <v>254</v>
      </c>
      <c r="D61" s="7" t="s">
        <v>255</v>
      </c>
      <c r="E61" s="7" t="s">
        <v>236</v>
      </c>
      <c r="F61" s="4">
        <v>52</v>
      </c>
      <c r="G61" s="4">
        <f t="shared" si="1"/>
        <v>15.6</v>
      </c>
      <c r="H61" s="4">
        <v>39.5</v>
      </c>
      <c r="I61" s="11">
        <v>10820023</v>
      </c>
      <c r="J61" s="11">
        <v>10820044</v>
      </c>
      <c r="K61" s="12">
        <f t="shared" si="2"/>
        <v>27.65</v>
      </c>
      <c r="L61" s="13">
        <f t="shared" si="0"/>
        <v>43.25</v>
      </c>
      <c r="M61" s="10" t="s">
        <v>18</v>
      </c>
      <c r="N61" s="10" t="s">
        <v>19</v>
      </c>
    </row>
    <row r="62" ht="20.1" customHeight="1" spans="1:14">
      <c r="A62" s="6" t="s">
        <v>256</v>
      </c>
      <c r="B62" s="6" t="s">
        <v>257</v>
      </c>
      <c r="C62" s="7" t="s">
        <v>258</v>
      </c>
      <c r="D62" s="7" t="s">
        <v>259</v>
      </c>
      <c r="E62" s="7" t="s">
        <v>236</v>
      </c>
      <c r="F62" s="4">
        <v>44.5</v>
      </c>
      <c r="G62" s="4">
        <f t="shared" si="1"/>
        <v>13.35</v>
      </c>
      <c r="H62" s="4">
        <v>38</v>
      </c>
      <c r="I62" s="11">
        <v>10820031</v>
      </c>
      <c r="J62" s="11">
        <v>10820044</v>
      </c>
      <c r="K62" s="12">
        <f t="shared" si="2"/>
        <v>26.6</v>
      </c>
      <c r="L62" s="13">
        <f t="shared" si="0"/>
        <v>39.95</v>
      </c>
      <c r="M62" s="10" t="s">
        <v>18</v>
      </c>
      <c r="N62" s="10" t="s">
        <v>19</v>
      </c>
    </row>
    <row r="63" ht="20.1" customHeight="1" spans="1:14">
      <c r="A63" s="6" t="s">
        <v>260</v>
      </c>
      <c r="B63" s="6" t="s">
        <v>261</v>
      </c>
      <c r="C63" s="7" t="s">
        <v>262</v>
      </c>
      <c r="D63" s="7" t="s">
        <v>263</v>
      </c>
      <c r="E63" s="7" t="s">
        <v>236</v>
      </c>
      <c r="F63" s="4">
        <v>50</v>
      </c>
      <c r="G63" s="4">
        <f t="shared" si="1"/>
        <v>15</v>
      </c>
      <c r="H63" s="4">
        <v>35</v>
      </c>
      <c r="I63" s="11">
        <v>10820034</v>
      </c>
      <c r="J63" s="11">
        <v>10820045</v>
      </c>
      <c r="K63" s="12">
        <f t="shared" si="2"/>
        <v>24.5</v>
      </c>
      <c r="L63" s="13">
        <f t="shared" si="0"/>
        <v>39.5</v>
      </c>
      <c r="M63" s="10" t="s">
        <v>18</v>
      </c>
      <c r="N63" s="10" t="s">
        <v>19</v>
      </c>
    </row>
    <row r="64" ht="20.1" customHeight="1" spans="1:14">
      <c r="A64" s="6" t="s">
        <v>264</v>
      </c>
      <c r="B64" s="6" t="s">
        <v>265</v>
      </c>
      <c r="C64" s="7" t="s">
        <v>266</v>
      </c>
      <c r="D64" s="7" t="s">
        <v>267</v>
      </c>
      <c r="E64" s="7" t="s">
        <v>236</v>
      </c>
      <c r="F64" s="4">
        <v>47.5</v>
      </c>
      <c r="G64" s="4">
        <f t="shared" si="1"/>
        <v>14.25</v>
      </c>
      <c r="H64" s="4">
        <v>36</v>
      </c>
      <c r="I64" s="11">
        <v>10820026</v>
      </c>
      <c r="J64" s="11">
        <v>10820044</v>
      </c>
      <c r="K64" s="12">
        <f t="shared" si="2"/>
        <v>25.2</v>
      </c>
      <c r="L64" s="13">
        <f t="shared" si="0"/>
        <v>39.45</v>
      </c>
      <c r="M64" s="10" t="s">
        <v>18</v>
      </c>
      <c r="N64" s="10" t="s">
        <v>19</v>
      </c>
    </row>
    <row r="65" ht="20.1" customHeight="1" spans="1:14">
      <c r="A65" s="6" t="s">
        <v>268</v>
      </c>
      <c r="B65" s="6" t="s">
        <v>269</v>
      </c>
      <c r="C65" s="7" t="s">
        <v>270</v>
      </c>
      <c r="D65" s="7" t="s">
        <v>271</v>
      </c>
      <c r="E65" s="7" t="s">
        <v>236</v>
      </c>
      <c r="F65" s="4">
        <v>37.5</v>
      </c>
      <c r="G65" s="4">
        <f t="shared" si="1"/>
        <v>11.25</v>
      </c>
      <c r="H65" s="4">
        <v>25</v>
      </c>
      <c r="I65" s="11">
        <v>10820033</v>
      </c>
      <c r="J65" s="11">
        <v>10820045</v>
      </c>
      <c r="K65" s="12">
        <f t="shared" si="2"/>
        <v>17.5</v>
      </c>
      <c r="L65" s="13">
        <f t="shared" si="0"/>
        <v>28.75</v>
      </c>
      <c r="M65" s="10" t="s">
        <v>32</v>
      </c>
      <c r="N65" s="10"/>
    </row>
    <row r="66" ht="20.1" customHeight="1" spans="1:14">
      <c r="A66" s="6" t="s">
        <v>272</v>
      </c>
      <c r="B66" s="6" t="s">
        <v>273</v>
      </c>
      <c r="C66" s="7" t="s">
        <v>274</v>
      </c>
      <c r="D66" s="7" t="s">
        <v>275</v>
      </c>
      <c r="E66" s="7" t="s">
        <v>276</v>
      </c>
      <c r="F66" s="4">
        <v>80</v>
      </c>
      <c r="G66" s="4">
        <f t="shared" si="1"/>
        <v>24</v>
      </c>
      <c r="H66" s="4">
        <v>79</v>
      </c>
      <c r="I66" s="11">
        <v>10820022</v>
      </c>
      <c r="J66" s="11">
        <v>10820017</v>
      </c>
      <c r="K66" s="12">
        <f t="shared" si="2"/>
        <v>55.3</v>
      </c>
      <c r="L66" s="13">
        <f t="shared" ref="L66:L129" si="3">F66*0.3+H66*0.7</f>
        <v>79.3</v>
      </c>
      <c r="M66" s="10" t="s">
        <v>18</v>
      </c>
      <c r="N66" s="10" t="s">
        <v>19</v>
      </c>
    </row>
    <row r="67" ht="20.1" customHeight="1" spans="1:14">
      <c r="A67" s="6" t="s">
        <v>277</v>
      </c>
      <c r="B67" s="6" t="s">
        <v>278</v>
      </c>
      <c r="C67" s="7" t="s">
        <v>279</v>
      </c>
      <c r="D67" s="7" t="s">
        <v>280</v>
      </c>
      <c r="E67" s="7" t="s">
        <v>276</v>
      </c>
      <c r="F67" s="4">
        <v>67.5</v>
      </c>
      <c r="G67" s="4">
        <f t="shared" ref="G67:G130" si="4">F67*0.3</f>
        <v>20.25</v>
      </c>
      <c r="H67" s="4">
        <v>71.5</v>
      </c>
      <c r="I67" s="11">
        <v>10820030</v>
      </c>
      <c r="J67" s="11">
        <v>10820017</v>
      </c>
      <c r="K67" s="12">
        <f t="shared" ref="K67:K130" si="5">H67*0.7</f>
        <v>50.05</v>
      </c>
      <c r="L67" s="13">
        <f t="shared" si="3"/>
        <v>70.3</v>
      </c>
      <c r="M67" s="10" t="s">
        <v>18</v>
      </c>
      <c r="N67" s="10" t="s">
        <v>19</v>
      </c>
    </row>
    <row r="68" ht="20.1" customHeight="1" spans="1:14">
      <c r="A68" s="6" t="s">
        <v>281</v>
      </c>
      <c r="B68" s="6" t="s">
        <v>282</v>
      </c>
      <c r="C68" s="7" t="s">
        <v>283</v>
      </c>
      <c r="D68" s="7" t="s">
        <v>284</v>
      </c>
      <c r="E68" s="7" t="s">
        <v>276</v>
      </c>
      <c r="F68" s="4">
        <v>75.5</v>
      </c>
      <c r="G68" s="4">
        <f t="shared" si="4"/>
        <v>22.65</v>
      </c>
      <c r="H68" s="4">
        <v>63</v>
      </c>
      <c r="I68" s="11">
        <v>10820024</v>
      </c>
      <c r="J68" s="11">
        <v>10820017</v>
      </c>
      <c r="K68" s="12">
        <f t="shared" si="5"/>
        <v>44.1</v>
      </c>
      <c r="L68" s="13">
        <f t="shared" si="3"/>
        <v>66.75</v>
      </c>
      <c r="M68" s="10" t="s">
        <v>18</v>
      </c>
      <c r="N68" s="10" t="s">
        <v>19</v>
      </c>
    </row>
    <row r="69" ht="20.1" customHeight="1" spans="1:14">
      <c r="A69" s="6" t="s">
        <v>285</v>
      </c>
      <c r="B69" s="6" t="s">
        <v>286</v>
      </c>
      <c r="C69" s="7" t="s">
        <v>287</v>
      </c>
      <c r="D69" s="7" t="s">
        <v>288</v>
      </c>
      <c r="E69" s="7" t="s">
        <v>276</v>
      </c>
      <c r="F69" s="4">
        <v>62</v>
      </c>
      <c r="G69" s="4">
        <f t="shared" si="4"/>
        <v>18.6</v>
      </c>
      <c r="H69" s="4">
        <v>67</v>
      </c>
      <c r="I69" s="11">
        <v>10820020</v>
      </c>
      <c r="J69" s="11">
        <v>10820017</v>
      </c>
      <c r="K69" s="12">
        <f t="shared" si="5"/>
        <v>46.9</v>
      </c>
      <c r="L69" s="13">
        <f t="shared" si="3"/>
        <v>65.5</v>
      </c>
      <c r="M69" s="10" t="s">
        <v>18</v>
      </c>
      <c r="N69" s="10" t="s">
        <v>19</v>
      </c>
    </row>
    <row r="70" ht="20.1" customHeight="1" spans="1:14">
      <c r="A70" s="6" t="s">
        <v>289</v>
      </c>
      <c r="B70" s="6" t="s">
        <v>290</v>
      </c>
      <c r="C70" s="7" t="s">
        <v>291</v>
      </c>
      <c r="D70" s="7" t="s">
        <v>292</v>
      </c>
      <c r="E70" s="7" t="s">
        <v>276</v>
      </c>
      <c r="F70" s="4">
        <v>67</v>
      </c>
      <c r="G70" s="4">
        <f t="shared" si="4"/>
        <v>20.1</v>
      </c>
      <c r="H70" s="4">
        <v>56</v>
      </c>
      <c r="I70" s="11">
        <v>10820020</v>
      </c>
      <c r="J70" s="11">
        <v>10820017</v>
      </c>
      <c r="K70" s="12">
        <f t="shared" si="5"/>
        <v>39.2</v>
      </c>
      <c r="L70" s="13">
        <f t="shared" si="3"/>
        <v>59.3</v>
      </c>
      <c r="M70" s="10" t="s">
        <v>18</v>
      </c>
      <c r="N70" s="10" t="s">
        <v>19</v>
      </c>
    </row>
    <row r="71" ht="20.1" customHeight="1" spans="1:14">
      <c r="A71" s="6" t="s">
        <v>293</v>
      </c>
      <c r="B71" s="6" t="s">
        <v>294</v>
      </c>
      <c r="C71" s="7" t="s">
        <v>295</v>
      </c>
      <c r="D71" s="7" t="s">
        <v>296</v>
      </c>
      <c r="E71" s="7" t="s">
        <v>276</v>
      </c>
      <c r="F71" s="4">
        <v>72.5</v>
      </c>
      <c r="G71" s="4">
        <f t="shared" si="4"/>
        <v>21.75</v>
      </c>
      <c r="H71" s="4">
        <v>44</v>
      </c>
      <c r="I71" s="11">
        <v>10820032</v>
      </c>
      <c r="J71" s="11">
        <v>10820017</v>
      </c>
      <c r="K71" s="12">
        <f t="shared" si="5"/>
        <v>30.8</v>
      </c>
      <c r="L71" s="13">
        <f t="shared" si="3"/>
        <v>52.55</v>
      </c>
      <c r="M71" s="10" t="s">
        <v>18</v>
      </c>
      <c r="N71" s="10" t="s">
        <v>19</v>
      </c>
    </row>
    <row r="72" ht="20.1" customHeight="1" spans="1:14">
      <c r="A72" s="6" t="s">
        <v>297</v>
      </c>
      <c r="B72" s="6" t="s">
        <v>298</v>
      </c>
      <c r="C72" s="7" t="s">
        <v>299</v>
      </c>
      <c r="D72" s="7" t="s">
        <v>300</v>
      </c>
      <c r="E72" s="7" t="s">
        <v>301</v>
      </c>
      <c r="F72" s="4">
        <v>81</v>
      </c>
      <c r="G72" s="4">
        <f t="shared" si="4"/>
        <v>24.3</v>
      </c>
      <c r="H72" s="4">
        <v>81.5</v>
      </c>
      <c r="I72" s="11">
        <v>10820025</v>
      </c>
      <c r="J72" s="11">
        <v>10820046</v>
      </c>
      <c r="K72" s="12">
        <f t="shared" si="5"/>
        <v>57.05</v>
      </c>
      <c r="L72" s="13">
        <f t="shared" si="3"/>
        <v>81.35</v>
      </c>
      <c r="M72" s="10" t="s">
        <v>18</v>
      </c>
      <c r="N72" s="10" t="s">
        <v>19</v>
      </c>
    </row>
    <row r="73" ht="20.1" customHeight="1" spans="1:14">
      <c r="A73" s="6" t="s">
        <v>302</v>
      </c>
      <c r="B73" s="6" t="s">
        <v>303</v>
      </c>
      <c r="C73" s="7" t="s">
        <v>304</v>
      </c>
      <c r="D73" s="7" t="s">
        <v>305</v>
      </c>
      <c r="E73" s="7" t="s">
        <v>301</v>
      </c>
      <c r="F73" s="4">
        <v>75.5</v>
      </c>
      <c r="G73" s="4">
        <f t="shared" si="4"/>
        <v>22.65</v>
      </c>
      <c r="H73" s="4">
        <v>73.5</v>
      </c>
      <c r="I73" s="11">
        <v>10820024</v>
      </c>
      <c r="J73" s="11">
        <v>10820046</v>
      </c>
      <c r="K73" s="12">
        <f t="shared" si="5"/>
        <v>51.45</v>
      </c>
      <c r="L73" s="13">
        <f t="shared" si="3"/>
        <v>74.1</v>
      </c>
      <c r="M73" s="10" t="s">
        <v>18</v>
      </c>
      <c r="N73" s="10" t="s">
        <v>19</v>
      </c>
    </row>
    <row r="74" ht="20.1" customHeight="1" spans="1:14">
      <c r="A74" s="6" t="s">
        <v>306</v>
      </c>
      <c r="B74" s="6" t="s">
        <v>307</v>
      </c>
      <c r="C74" s="7" t="s">
        <v>308</v>
      </c>
      <c r="D74" s="7" t="s">
        <v>309</v>
      </c>
      <c r="E74" s="7" t="s">
        <v>301</v>
      </c>
      <c r="F74" s="4">
        <v>77</v>
      </c>
      <c r="G74" s="4">
        <f t="shared" si="4"/>
        <v>23.1</v>
      </c>
      <c r="H74" s="4">
        <v>70.5</v>
      </c>
      <c r="I74" s="11">
        <v>10820021</v>
      </c>
      <c r="J74" s="11">
        <v>10820046</v>
      </c>
      <c r="K74" s="12">
        <f t="shared" si="5"/>
        <v>49.35</v>
      </c>
      <c r="L74" s="13">
        <f t="shared" si="3"/>
        <v>72.45</v>
      </c>
      <c r="M74" s="10" t="s">
        <v>18</v>
      </c>
      <c r="N74" s="10" t="s">
        <v>19</v>
      </c>
    </row>
    <row r="75" ht="20.1" customHeight="1" spans="1:14">
      <c r="A75" s="6" t="s">
        <v>310</v>
      </c>
      <c r="B75" s="6" t="s">
        <v>311</v>
      </c>
      <c r="C75" s="7" t="s">
        <v>312</v>
      </c>
      <c r="D75" s="7" t="s">
        <v>313</v>
      </c>
      <c r="E75" s="7" t="s">
        <v>301</v>
      </c>
      <c r="F75" s="4">
        <v>59.5</v>
      </c>
      <c r="G75" s="4">
        <f t="shared" si="4"/>
        <v>17.85</v>
      </c>
      <c r="H75" s="4">
        <v>76.5</v>
      </c>
      <c r="I75" s="11">
        <v>10820027</v>
      </c>
      <c r="J75" s="11">
        <v>10820046</v>
      </c>
      <c r="K75" s="12">
        <f t="shared" si="5"/>
        <v>53.55</v>
      </c>
      <c r="L75" s="13">
        <f t="shared" si="3"/>
        <v>71.4</v>
      </c>
      <c r="M75" s="10" t="s">
        <v>18</v>
      </c>
      <c r="N75" s="10" t="s">
        <v>19</v>
      </c>
    </row>
    <row r="76" ht="20.1" customHeight="1" spans="1:14">
      <c r="A76" s="6" t="s">
        <v>314</v>
      </c>
      <c r="B76" s="6" t="s">
        <v>315</v>
      </c>
      <c r="C76" s="7" t="s">
        <v>316</v>
      </c>
      <c r="D76" s="7" t="s">
        <v>317</v>
      </c>
      <c r="E76" s="7" t="s">
        <v>301</v>
      </c>
      <c r="F76" s="4">
        <v>74.5</v>
      </c>
      <c r="G76" s="4">
        <f t="shared" si="4"/>
        <v>22.35</v>
      </c>
      <c r="H76" s="4">
        <v>68.5</v>
      </c>
      <c r="I76" s="11">
        <v>10820030</v>
      </c>
      <c r="J76" s="11">
        <v>10820047</v>
      </c>
      <c r="K76" s="12">
        <f t="shared" si="5"/>
        <v>47.95</v>
      </c>
      <c r="L76" s="13">
        <f t="shared" si="3"/>
        <v>70.3</v>
      </c>
      <c r="M76" s="10" t="s">
        <v>18</v>
      </c>
      <c r="N76" s="10" t="s">
        <v>19</v>
      </c>
    </row>
    <row r="77" ht="20.1" customHeight="1" spans="1:14">
      <c r="A77" s="6" t="s">
        <v>134</v>
      </c>
      <c r="B77" s="6" t="s">
        <v>318</v>
      </c>
      <c r="C77" s="7" t="s">
        <v>319</v>
      </c>
      <c r="D77" s="7" t="s">
        <v>320</v>
      </c>
      <c r="E77" s="7" t="s">
        <v>301</v>
      </c>
      <c r="F77" s="4">
        <v>65</v>
      </c>
      <c r="G77" s="4">
        <f t="shared" si="4"/>
        <v>19.5</v>
      </c>
      <c r="H77" s="4">
        <v>71</v>
      </c>
      <c r="I77" s="11">
        <v>10820017</v>
      </c>
      <c r="J77" s="11">
        <v>10820046</v>
      </c>
      <c r="K77" s="12">
        <f t="shared" si="5"/>
        <v>49.7</v>
      </c>
      <c r="L77" s="13">
        <f t="shared" si="3"/>
        <v>69.2</v>
      </c>
      <c r="M77" s="10" t="s">
        <v>18</v>
      </c>
      <c r="N77" s="10" t="s">
        <v>19</v>
      </c>
    </row>
    <row r="78" ht="20.1" customHeight="1" spans="1:14">
      <c r="A78" s="6" t="s">
        <v>321</v>
      </c>
      <c r="B78" s="6" t="s">
        <v>322</v>
      </c>
      <c r="C78" s="7" t="s">
        <v>323</v>
      </c>
      <c r="D78" s="7" t="s">
        <v>324</v>
      </c>
      <c r="E78" s="7" t="s">
        <v>301</v>
      </c>
      <c r="F78" s="4">
        <v>68</v>
      </c>
      <c r="G78" s="4">
        <f t="shared" si="4"/>
        <v>20.4</v>
      </c>
      <c r="H78" s="4">
        <v>69.5</v>
      </c>
      <c r="I78" s="11">
        <v>10820019</v>
      </c>
      <c r="J78" s="11">
        <v>10820046</v>
      </c>
      <c r="K78" s="12">
        <f t="shared" si="5"/>
        <v>48.65</v>
      </c>
      <c r="L78" s="13">
        <f t="shared" si="3"/>
        <v>69.05</v>
      </c>
      <c r="M78" s="10" t="s">
        <v>18</v>
      </c>
      <c r="N78" s="10" t="s">
        <v>19</v>
      </c>
    </row>
    <row r="79" ht="20.1" customHeight="1" spans="1:14">
      <c r="A79" s="6" t="s">
        <v>325</v>
      </c>
      <c r="B79" s="6" t="s">
        <v>326</v>
      </c>
      <c r="C79" s="7" t="s">
        <v>327</v>
      </c>
      <c r="D79" s="7" t="s">
        <v>328</v>
      </c>
      <c r="E79" s="7" t="s">
        <v>301</v>
      </c>
      <c r="F79" s="4">
        <v>61</v>
      </c>
      <c r="G79" s="4">
        <f t="shared" si="4"/>
        <v>18.3</v>
      </c>
      <c r="H79" s="4">
        <v>68.5</v>
      </c>
      <c r="I79" s="11">
        <v>10820026</v>
      </c>
      <c r="J79" s="11">
        <v>10820046</v>
      </c>
      <c r="K79" s="12">
        <f t="shared" si="5"/>
        <v>47.95</v>
      </c>
      <c r="L79" s="13">
        <f t="shared" si="3"/>
        <v>66.25</v>
      </c>
      <c r="M79" s="10" t="s">
        <v>18</v>
      </c>
      <c r="N79" s="10" t="s">
        <v>19</v>
      </c>
    </row>
    <row r="80" ht="20.1" customHeight="1" spans="1:14">
      <c r="A80" s="6" t="s">
        <v>329</v>
      </c>
      <c r="B80" s="6" t="s">
        <v>330</v>
      </c>
      <c r="C80" s="7" t="s">
        <v>331</v>
      </c>
      <c r="D80" s="7" t="s">
        <v>332</v>
      </c>
      <c r="E80" s="7" t="s">
        <v>301</v>
      </c>
      <c r="F80" s="4">
        <v>56</v>
      </c>
      <c r="G80" s="4">
        <f t="shared" si="4"/>
        <v>16.8</v>
      </c>
      <c r="H80" s="4">
        <v>69</v>
      </c>
      <c r="I80" s="11">
        <v>10820024</v>
      </c>
      <c r="J80" s="11">
        <v>10820046</v>
      </c>
      <c r="K80" s="12">
        <f t="shared" si="5"/>
        <v>48.3</v>
      </c>
      <c r="L80" s="13">
        <f t="shared" si="3"/>
        <v>65.1</v>
      </c>
      <c r="M80" s="10" t="s">
        <v>18</v>
      </c>
      <c r="N80" s="10" t="s">
        <v>19</v>
      </c>
    </row>
    <row r="81" ht="20.1" customHeight="1" spans="1:14">
      <c r="A81" s="6" t="s">
        <v>333</v>
      </c>
      <c r="B81" s="6" t="s">
        <v>334</v>
      </c>
      <c r="C81" s="7" t="s">
        <v>335</v>
      </c>
      <c r="D81" s="7" t="s">
        <v>336</v>
      </c>
      <c r="E81" s="7" t="s">
        <v>301</v>
      </c>
      <c r="F81" s="4">
        <v>56.5</v>
      </c>
      <c r="G81" s="4">
        <f t="shared" si="4"/>
        <v>16.95</v>
      </c>
      <c r="H81" s="4">
        <v>68.5</v>
      </c>
      <c r="I81" s="11">
        <v>10820035</v>
      </c>
      <c r="J81" s="11">
        <v>10820047</v>
      </c>
      <c r="K81" s="12">
        <f t="shared" si="5"/>
        <v>47.95</v>
      </c>
      <c r="L81" s="13">
        <f t="shared" si="3"/>
        <v>64.9</v>
      </c>
      <c r="M81" s="10" t="s">
        <v>18</v>
      </c>
      <c r="N81" s="10" t="s">
        <v>19</v>
      </c>
    </row>
    <row r="82" ht="20.1" customHeight="1" spans="1:14">
      <c r="A82" s="6" t="s">
        <v>337</v>
      </c>
      <c r="B82" s="6" t="s">
        <v>338</v>
      </c>
      <c r="C82" s="7" t="s">
        <v>339</v>
      </c>
      <c r="D82" s="7" t="s">
        <v>340</v>
      </c>
      <c r="E82" s="7" t="s">
        <v>341</v>
      </c>
      <c r="F82" s="4">
        <v>74</v>
      </c>
      <c r="G82" s="4">
        <f t="shared" si="4"/>
        <v>22.2</v>
      </c>
      <c r="H82" s="4">
        <v>84</v>
      </c>
      <c r="I82" s="11">
        <v>10820020</v>
      </c>
      <c r="J82" s="11">
        <v>10820028</v>
      </c>
      <c r="K82" s="12">
        <f t="shared" si="5"/>
        <v>58.8</v>
      </c>
      <c r="L82" s="13">
        <f t="shared" si="3"/>
        <v>81</v>
      </c>
      <c r="M82" s="10" t="s">
        <v>18</v>
      </c>
      <c r="N82" s="10" t="s">
        <v>19</v>
      </c>
    </row>
    <row r="83" ht="20.1" customHeight="1" spans="1:14">
      <c r="A83" s="6" t="s">
        <v>342</v>
      </c>
      <c r="B83" s="6" t="s">
        <v>343</v>
      </c>
      <c r="C83" s="7" t="s">
        <v>344</v>
      </c>
      <c r="D83" s="7" t="s">
        <v>345</v>
      </c>
      <c r="E83" s="7" t="s">
        <v>341</v>
      </c>
      <c r="F83" s="4">
        <v>74</v>
      </c>
      <c r="G83" s="4">
        <f t="shared" si="4"/>
        <v>22.2</v>
      </c>
      <c r="H83" s="4">
        <v>80.5</v>
      </c>
      <c r="I83" s="11">
        <v>10820031</v>
      </c>
      <c r="J83" s="11">
        <v>10820031</v>
      </c>
      <c r="K83" s="12">
        <f t="shared" si="5"/>
        <v>56.35</v>
      </c>
      <c r="L83" s="13">
        <f t="shared" si="3"/>
        <v>78.55</v>
      </c>
      <c r="M83" s="10" t="s">
        <v>18</v>
      </c>
      <c r="N83" s="10" t="s">
        <v>19</v>
      </c>
    </row>
    <row r="84" ht="20.1" customHeight="1" spans="1:14">
      <c r="A84" s="6" t="s">
        <v>346</v>
      </c>
      <c r="B84" s="6" t="s">
        <v>165</v>
      </c>
      <c r="C84" s="7" t="s">
        <v>347</v>
      </c>
      <c r="D84" s="7" t="s">
        <v>348</v>
      </c>
      <c r="E84" s="7" t="s">
        <v>341</v>
      </c>
      <c r="F84" s="4">
        <v>74</v>
      </c>
      <c r="G84" s="4">
        <f t="shared" si="4"/>
        <v>22.2</v>
      </c>
      <c r="H84" s="4">
        <v>79.5</v>
      </c>
      <c r="I84" s="11">
        <v>10820020</v>
      </c>
      <c r="J84" s="11">
        <v>10820028</v>
      </c>
      <c r="K84" s="12">
        <f t="shared" si="5"/>
        <v>55.65</v>
      </c>
      <c r="L84" s="13">
        <f t="shared" si="3"/>
        <v>77.85</v>
      </c>
      <c r="M84" s="10" t="s">
        <v>18</v>
      </c>
      <c r="N84" s="10" t="s">
        <v>19</v>
      </c>
    </row>
    <row r="85" ht="20.1" customHeight="1" spans="1:14">
      <c r="A85" s="6" t="s">
        <v>349</v>
      </c>
      <c r="B85" s="6" t="s">
        <v>350</v>
      </c>
      <c r="C85" s="7" t="s">
        <v>351</v>
      </c>
      <c r="D85" s="7" t="s">
        <v>352</v>
      </c>
      <c r="E85" s="7" t="s">
        <v>341</v>
      </c>
      <c r="F85" s="4">
        <v>82.5</v>
      </c>
      <c r="G85" s="4">
        <f t="shared" si="4"/>
        <v>24.75</v>
      </c>
      <c r="H85" s="4">
        <v>75</v>
      </c>
      <c r="I85" s="11">
        <v>10820029</v>
      </c>
      <c r="J85" s="11">
        <v>10820030</v>
      </c>
      <c r="K85" s="12">
        <f t="shared" si="5"/>
        <v>52.5</v>
      </c>
      <c r="L85" s="13">
        <f t="shared" si="3"/>
        <v>77.25</v>
      </c>
      <c r="M85" s="10" t="s">
        <v>18</v>
      </c>
      <c r="N85" s="10" t="s">
        <v>19</v>
      </c>
    </row>
    <row r="86" ht="20.1" customHeight="1" spans="1:14">
      <c r="A86" s="6" t="s">
        <v>353</v>
      </c>
      <c r="B86" s="6" t="s">
        <v>354</v>
      </c>
      <c r="C86" s="7" t="s">
        <v>355</v>
      </c>
      <c r="D86" s="7" t="s">
        <v>356</v>
      </c>
      <c r="E86" s="7" t="s">
        <v>341</v>
      </c>
      <c r="F86" s="4">
        <v>72.5</v>
      </c>
      <c r="G86" s="4">
        <f t="shared" si="4"/>
        <v>21.75</v>
      </c>
      <c r="H86" s="4">
        <v>79</v>
      </c>
      <c r="I86" s="11">
        <v>10820020</v>
      </c>
      <c r="J86" s="11">
        <v>10820028</v>
      </c>
      <c r="K86" s="12">
        <f t="shared" si="5"/>
        <v>55.3</v>
      </c>
      <c r="L86" s="13">
        <f t="shared" si="3"/>
        <v>77.05</v>
      </c>
      <c r="M86" s="10" t="s">
        <v>18</v>
      </c>
      <c r="N86" s="10" t="s">
        <v>19</v>
      </c>
    </row>
    <row r="87" ht="20.1" customHeight="1" spans="1:14">
      <c r="A87" s="6" t="s">
        <v>357</v>
      </c>
      <c r="B87" s="6" t="s">
        <v>358</v>
      </c>
      <c r="C87" s="7" t="s">
        <v>359</v>
      </c>
      <c r="D87" s="7" t="s">
        <v>360</v>
      </c>
      <c r="E87" s="7" t="s">
        <v>341</v>
      </c>
      <c r="F87" s="4">
        <v>73</v>
      </c>
      <c r="G87" s="4">
        <f t="shared" si="4"/>
        <v>21.9</v>
      </c>
      <c r="H87" s="4">
        <v>77.5</v>
      </c>
      <c r="I87" s="11">
        <v>10820027</v>
      </c>
      <c r="J87" s="11">
        <v>10820029</v>
      </c>
      <c r="K87" s="12">
        <f t="shared" si="5"/>
        <v>54.25</v>
      </c>
      <c r="L87" s="13">
        <f t="shared" si="3"/>
        <v>76.15</v>
      </c>
      <c r="M87" s="10" t="s">
        <v>18</v>
      </c>
      <c r="N87" s="10" t="s">
        <v>19</v>
      </c>
    </row>
    <row r="88" ht="20.1" customHeight="1" spans="1:14">
      <c r="A88" s="6" t="s">
        <v>361</v>
      </c>
      <c r="B88" s="6" t="s">
        <v>362</v>
      </c>
      <c r="C88" s="7" t="s">
        <v>363</v>
      </c>
      <c r="D88" s="7" t="s">
        <v>364</v>
      </c>
      <c r="E88" s="7" t="s">
        <v>341</v>
      </c>
      <c r="F88" s="4">
        <v>75.5</v>
      </c>
      <c r="G88" s="4">
        <f t="shared" si="4"/>
        <v>22.65</v>
      </c>
      <c r="H88" s="4">
        <v>75.5</v>
      </c>
      <c r="I88" s="11">
        <v>10820019</v>
      </c>
      <c r="J88" s="11">
        <v>10820028</v>
      </c>
      <c r="K88" s="12">
        <f t="shared" si="5"/>
        <v>52.85</v>
      </c>
      <c r="L88" s="13">
        <f t="shared" si="3"/>
        <v>75.5</v>
      </c>
      <c r="M88" s="10" t="s">
        <v>18</v>
      </c>
      <c r="N88" s="10" t="s">
        <v>19</v>
      </c>
    </row>
    <row r="89" ht="20.1" customHeight="1" spans="1:14">
      <c r="A89" s="6" t="s">
        <v>365</v>
      </c>
      <c r="B89" s="6" t="s">
        <v>366</v>
      </c>
      <c r="C89" s="7" t="s">
        <v>367</v>
      </c>
      <c r="D89" s="7" t="s">
        <v>368</v>
      </c>
      <c r="E89" s="7" t="s">
        <v>341</v>
      </c>
      <c r="F89" s="4">
        <v>72</v>
      </c>
      <c r="G89" s="4">
        <f t="shared" si="4"/>
        <v>21.6</v>
      </c>
      <c r="H89" s="4">
        <v>76.5</v>
      </c>
      <c r="I89" s="11">
        <v>10820024</v>
      </c>
      <c r="J89" s="11">
        <v>10820029</v>
      </c>
      <c r="K89" s="12">
        <f t="shared" si="5"/>
        <v>53.55</v>
      </c>
      <c r="L89" s="13">
        <f t="shared" si="3"/>
        <v>75.15</v>
      </c>
      <c r="M89" s="10" t="s">
        <v>18</v>
      </c>
      <c r="N89" s="10" t="s">
        <v>19</v>
      </c>
    </row>
    <row r="90" ht="20.1" customHeight="1" spans="1:14">
      <c r="A90" s="6" t="s">
        <v>369</v>
      </c>
      <c r="B90" s="6" t="s">
        <v>208</v>
      </c>
      <c r="C90" s="7" t="s">
        <v>370</v>
      </c>
      <c r="D90" s="7" t="s">
        <v>371</v>
      </c>
      <c r="E90" s="7" t="s">
        <v>341</v>
      </c>
      <c r="F90" s="4">
        <v>78.5</v>
      </c>
      <c r="G90" s="4">
        <f t="shared" si="4"/>
        <v>23.55</v>
      </c>
      <c r="H90" s="4">
        <v>73.5</v>
      </c>
      <c r="I90" s="11">
        <v>10820018</v>
      </c>
      <c r="J90" s="11">
        <v>10820028</v>
      </c>
      <c r="K90" s="12">
        <f t="shared" si="5"/>
        <v>51.45</v>
      </c>
      <c r="L90" s="13">
        <f t="shared" si="3"/>
        <v>75</v>
      </c>
      <c r="M90" s="10" t="s">
        <v>18</v>
      </c>
      <c r="N90" s="10" t="s">
        <v>19</v>
      </c>
    </row>
    <row r="91" ht="20.1" customHeight="1" spans="1:14">
      <c r="A91" s="6" t="s">
        <v>372</v>
      </c>
      <c r="B91" s="6" t="s">
        <v>373</v>
      </c>
      <c r="C91" s="7" t="s">
        <v>374</v>
      </c>
      <c r="D91" s="7" t="s">
        <v>375</v>
      </c>
      <c r="E91" s="7" t="s">
        <v>341</v>
      </c>
      <c r="F91" s="4">
        <v>71.5</v>
      </c>
      <c r="G91" s="4">
        <f t="shared" si="4"/>
        <v>21.45</v>
      </c>
      <c r="H91" s="4">
        <v>76</v>
      </c>
      <c r="I91" s="11">
        <v>10820019</v>
      </c>
      <c r="J91" s="11">
        <v>10820028</v>
      </c>
      <c r="K91" s="12">
        <f t="shared" si="5"/>
        <v>53.2</v>
      </c>
      <c r="L91" s="13">
        <f t="shared" si="3"/>
        <v>74.65</v>
      </c>
      <c r="M91" s="10" t="s">
        <v>18</v>
      </c>
      <c r="N91" s="10" t="s">
        <v>19</v>
      </c>
    </row>
    <row r="92" ht="20.1" customHeight="1" spans="1:14">
      <c r="A92" s="6" t="s">
        <v>376</v>
      </c>
      <c r="B92" s="6" t="s">
        <v>377</v>
      </c>
      <c r="C92" s="7" t="s">
        <v>378</v>
      </c>
      <c r="D92" s="7" t="s">
        <v>379</v>
      </c>
      <c r="E92" s="7" t="s">
        <v>380</v>
      </c>
      <c r="F92" s="4">
        <v>81</v>
      </c>
      <c r="G92" s="4">
        <f t="shared" si="4"/>
        <v>24.3</v>
      </c>
      <c r="H92" s="4">
        <v>81</v>
      </c>
      <c r="I92" s="11">
        <v>10820017</v>
      </c>
      <c r="J92" s="11">
        <v>10820022</v>
      </c>
      <c r="K92" s="12">
        <f t="shared" si="5"/>
        <v>56.7</v>
      </c>
      <c r="L92" s="13">
        <f t="shared" si="3"/>
        <v>81</v>
      </c>
      <c r="M92" s="10" t="s">
        <v>18</v>
      </c>
      <c r="N92" s="10" t="s">
        <v>19</v>
      </c>
    </row>
    <row r="93" ht="20.1" customHeight="1" spans="1:14">
      <c r="A93" s="6" t="s">
        <v>381</v>
      </c>
      <c r="B93" s="6" t="s">
        <v>382</v>
      </c>
      <c r="C93" s="7" t="s">
        <v>383</v>
      </c>
      <c r="D93" s="7" t="s">
        <v>384</v>
      </c>
      <c r="E93" s="7" t="s">
        <v>380</v>
      </c>
      <c r="F93" s="4">
        <v>81</v>
      </c>
      <c r="G93" s="4">
        <f t="shared" si="4"/>
        <v>24.3</v>
      </c>
      <c r="H93" s="4">
        <v>81</v>
      </c>
      <c r="I93" s="11">
        <v>10820026</v>
      </c>
      <c r="J93" s="11">
        <v>10820024</v>
      </c>
      <c r="K93" s="12">
        <f t="shared" si="5"/>
        <v>56.7</v>
      </c>
      <c r="L93" s="13">
        <f t="shared" si="3"/>
        <v>81</v>
      </c>
      <c r="M93" s="10" t="s">
        <v>18</v>
      </c>
      <c r="N93" s="10" t="s">
        <v>19</v>
      </c>
    </row>
    <row r="94" ht="20.1" customHeight="1" spans="1:14">
      <c r="A94" s="6" t="s">
        <v>385</v>
      </c>
      <c r="B94" s="6" t="s">
        <v>386</v>
      </c>
      <c r="C94" s="7" t="s">
        <v>387</v>
      </c>
      <c r="D94" s="7" t="s">
        <v>388</v>
      </c>
      <c r="E94" s="7" t="s">
        <v>380</v>
      </c>
      <c r="F94" s="4">
        <v>86</v>
      </c>
      <c r="G94" s="4">
        <f t="shared" si="4"/>
        <v>25.8</v>
      </c>
      <c r="H94" s="4">
        <v>75</v>
      </c>
      <c r="I94" s="11">
        <v>10820018</v>
      </c>
      <c r="J94" s="11">
        <v>10820022</v>
      </c>
      <c r="K94" s="12">
        <f t="shared" si="5"/>
        <v>52.5</v>
      </c>
      <c r="L94" s="13">
        <f t="shared" si="3"/>
        <v>78.3</v>
      </c>
      <c r="M94" s="10" t="s">
        <v>18</v>
      </c>
      <c r="N94" s="10" t="s">
        <v>19</v>
      </c>
    </row>
    <row r="95" ht="20.1" customHeight="1" spans="1:14">
      <c r="A95" s="6" t="s">
        <v>389</v>
      </c>
      <c r="B95" s="6" t="s">
        <v>390</v>
      </c>
      <c r="C95" s="7" t="s">
        <v>391</v>
      </c>
      <c r="D95" s="7" t="s">
        <v>392</v>
      </c>
      <c r="E95" s="7" t="s">
        <v>380</v>
      </c>
      <c r="F95" s="4">
        <v>79</v>
      </c>
      <c r="G95" s="4">
        <f t="shared" si="4"/>
        <v>23.7</v>
      </c>
      <c r="H95" s="4">
        <v>77</v>
      </c>
      <c r="I95" s="11">
        <v>10820024</v>
      </c>
      <c r="J95" s="11">
        <v>10820024</v>
      </c>
      <c r="K95" s="12">
        <f t="shared" si="5"/>
        <v>53.9</v>
      </c>
      <c r="L95" s="13">
        <f t="shared" si="3"/>
        <v>77.6</v>
      </c>
      <c r="M95" s="10" t="s">
        <v>18</v>
      </c>
      <c r="N95" s="10" t="s">
        <v>19</v>
      </c>
    </row>
    <row r="96" ht="20.1" customHeight="1" spans="1:14">
      <c r="A96" s="6" t="s">
        <v>393</v>
      </c>
      <c r="B96" s="6" t="s">
        <v>394</v>
      </c>
      <c r="C96" s="7" t="s">
        <v>395</v>
      </c>
      <c r="D96" s="7" t="s">
        <v>396</v>
      </c>
      <c r="E96" s="7" t="s">
        <v>380</v>
      </c>
      <c r="F96" s="4">
        <v>79</v>
      </c>
      <c r="G96" s="4">
        <f t="shared" si="4"/>
        <v>23.7</v>
      </c>
      <c r="H96" s="4">
        <v>76</v>
      </c>
      <c r="I96" s="11">
        <v>10820025</v>
      </c>
      <c r="J96" s="11">
        <v>10820024</v>
      </c>
      <c r="K96" s="12">
        <f t="shared" si="5"/>
        <v>53.2</v>
      </c>
      <c r="L96" s="13">
        <f t="shared" si="3"/>
        <v>76.9</v>
      </c>
      <c r="M96" s="10" t="s">
        <v>18</v>
      </c>
      <c r="N96" s="10" t="s">
        <v>19</v>
      </c>
    </row>
    <row r="97" ht="20.1" customHeight="1" spans="1:14">
      <c r="A97" s="6" t="s">
        <v>397</v>
      </c>
      <c r="B97" s="6" t="s">
        <v>398</v>
      </c>
      <c r="C97" s="7" t="s">
        <v>399</v>
      </c>
      <c r="D97" s="7" t="s">
        <v>400</v>
      </c>
      <c r="E97" s="7" t="s">
        <v>380</v>
      </c>
      <c r="F97" s="4">
        <v>78.5</v>
      </c>
      <c r="G97" s="4">
        <f t="shared" si="4"/>
        <v>23.55</v>
      </c>
      <c r="H97" s="4">
        <v>76</v>
      </c>
      <c r="I97" s="11">
        <v>10820025</v>
      </c>
      <c r="J97" s="11">
        <v>10820024</v>
      </c>
      <c r="K97" s="12">
        <f t="shared" si="5"/>
        <v>53.2</v>
      </c>
      <c r="L97" s="13">
        <f t="shared" si="3"/>
        <v>76.75</v>
      </c>
      <c r="M97" s="10" t="s">
        <v>18</v>
      </c>
      <c r="N97" s="10" t="s">
        <v>19</v>
      </c>
    </row>
    <row r="98" ht="20.1" customHeight="1" spans="1:14">
      <c r="A98" s="6" t="s">
        <v>401</v>
      </c>
      <c r="B98" s="6" t="s">
        <v>402</v>
      </c>
      <c r="C98" s="7" t="s">
        <v>403</v>
      </c>
      <c r="D98" s="7" t="s">
        <v>404</v>
      </c>
      <c r="E98" s="7" t="s">
        <v>380</v>
      </c>
      <c r="F98" s="4">
        <v>76</v>
      </c>
      <c r="G98" s="4">
        <f t="shared" si="4"/>
        <v>22.8</v>
      </c>
      <c r="H98" s="4">
        <v>76</v>
      </c>
      <c r="I98" s="11">
        <v>10820025</v>
      </c>
      <c r="J98" s="11">
        <v>10820024</v>
      </c>
      <c r="K98" s="12">
        <f t="shared" si="5"/>
        <v>53.2</v>
      </c>
      <c r="L98" s="13">
        <f t="shared" si="3"/>
        <v>76</v>
      </c>
      <c r="M98" s="10" t="s">
        <v>18</v>
      </c>
      <c r="N98" s="10" t="s">
        <v>19</v>
      </c>
    </row>
    <row r="99" ht="20.1" customHeight="1" spans="1:14">
      <c r="A99" s="6" t="s">
        <v>405</v>
      </c>
      <c r="B99" s="6" t="s">
        <v>406</v>
      </c>
      <c r="C99" s="7" t="s">
        <v>407</v>
      </c>
      <c r="D99" s="7" t="s">
        <v>408</v>
      </c>
      <c r="E99" s="7" t="s">
        <v>380</v>
      </c>
      <c r="F99" s="4">
        <v>80</v>
      </c>
      <c r="G99" s="4">
        <f t="shared" si="4"/>
        <v>24</v>
      </c>
      <c r="H99" s="4">
        <v>74</v>
      </c>
      <c r="I99" s="11">
        <v>10820024</v>
      </c>
      <c r="J99" s="11">
        <v>10820024</v>
      </c>
      <c r="K99" s="12">
        <f t="shared" si="5"/>
        <v>51.8</v>
      </c>
      <c r="L99" s="13">
        <f t="shared" si="3"/>
        <v>75.8</v>
      </c>
      <c r="M99" s="10" t="s">
        <v>18</v>
      </c>
      <c r="N99" s="10" t="s">
        <v>19</v>
      </c>
    </row>
    <row r="100" ht="20.1" customHeight="1" spans="1:14">
      <c r="A100" s="6" t="s">
        <v>334</v>
      </c>
      <c r="B100" s="6" t="s">
        <v>409</v>
      </c>
      <c r="C100" s="7" t="s">
        <v>410</v>
      </c>
      <c r="D100" s="7" t="s">
        <v>411</v>
      </c>
      <c r="E100" s="7" t="s">
        <v>380</v>
      </c>
      <c r="F100" s="4">
        <v>83.5</v>
      </c>
      <c r="G100" s="4">
        <f t="shared" si="4"/>
        <v>25.05</v>
      </c>
      <c r="H100" s="4">
        <v>72.5</v>
      </c>
      <c r="I100" s="11">
        <v>10820018</v>
      </c>
      <c r="J100" s="11">
        <v>10820022</v>
      </c>
      <c r="K100" s="12">
        <f t="shared" si="5"/>
        <v>50.75</v>
      </c>
      <c r="L100" s="13">
        <f t="shared" si="3"/>
        <v>75.8</v>
      </c>
      <c r="M100" s="10" t="s">
        <v>18</v>
      </c>
      <c r="N100" s="10" t="s">
        <v>19</v>
      </c>
    </row>
    <row r="101" ht="20.1" customHeight="1" spans="1:14">
      <c r="A101" s="6" t="s">
        <v>318</v>
      </c>
      <c r="B101" s="6" t="s">
        <v>133</v>
      </c>
      <c r="C101" s="7" t="s">
        <v>412</v>
      </c>
      <c r="D101" s="7" t="s">
        <v>413</v>
      </c>
      <c r="E101" s="7" t="s">
        <v>380</v>
      </c>
      <c r="F101" s="4">
        <v>83</v>
      </c>
      <c r="G101" s="4">
        <f t="shared" si="4"/>
        <v>24.9</v>
      </c>
      <c r="H101" s="4">
        <v>72</v>
      </c>
      <c r="I101" s="11">
        <v>10820018</v>
      </c>
      <c r="J101" s="11">
        <v>10820022</v>
      </c>
      <c r="K101" s="12">
        <f t="shared" si="5"/>
        <v>50.4</v>
      </c>
      <c r="L101" s="13">
        <f t="shared" si="3"/>
        <v>75.3</v>
      </c>
      <c r="M101" s="10" t="s">
        <v>18</v>
      </c>
      <c r="N101" s="10" t="s">
        <v>19</v>
      </c>
    </row>
    <row r="102" ht="20.1" customHeight="1" spans="1:14">
      <c r="A102" s="6" t="s">
        <v>414</v>
      </c>
      <c r="B102" s="6" t="s">
        <v>415</v>
      </c>
      <c r="C102" s="7" t="s">
        <v>416</v>
      </c>
      <c r="D102" s="7" t="s">
        <v>417</v>
      </c>
      <c r="E102" s="7" t="s">
        <v>380</v>
      </c>
      <c r="F102" s="4">
        <v>70.5</v>
      </c>
      <c r="G102" s="4">
        <f t="shared" si="4"/>
        <v>21.15</v>
      </c>
      <c r="H102" s="4">
        <v>77</v>
      </c>
      <c r="I102" s="11">
        <v>10820028</v>
      </c>
      <c r="J102" s="11">
        <v>10820025</v>
      </c>
      <c r="K102" s="12">
        <f t="shared" si="5"/>
        <v>53.9</v>
      </c>
      <c r="L102" s="13">
        <f t="shared" si="3"/>
        <v>75.05</v>
      </c>
      <c r="M102" s="10" t="s">
        <v>18</v>
      </c>
      <c r="N102" s="10" t="s">
        <v>19</v>
      </c>
    </row>
    <row r="103" ht="20.1" customHeight="1" spans="1:14">
      <c r="A103" s="6" t="s">
        <v>418</v>
      </c>
      <c r="B103" s="6" t="s">
        <v>419</v>
      </c>
      <c r="C103" s="7" t="s">
        <v>420</v>
      </c>
      <c r="D103" s="7" t="s">
        <v>421</v>
      </c>
      <c r="E103" s="7" t="s">
        <v>380</v>
      </c>
      <c r="F103" s="4">
        <v>79.5</v>
      </c>
      <c r="G103" s="4">
        <f t="shared" si="4"/>
        <v>23.85</v>
      </c>
      <c r="H103" s="4">
        <v>73</v>
      </c>
      <c r="I103" s="11">
        <v>10820034</v>
      </c>
      <c r="J103" s="11">
        <v>10820026</v>
      </c>
      <c r="K103" s="12">
        <f t="shared" si="5"/>
        <v>51.1</v>
      </c>
      <c r="L103" s="13">
        <f t="shared" si="3"/>
        <v>74.95</v>
      </c>
      <c r="M103" s="10" t="s">
        <v>18</v>
      </c>
      <c r="N103" s="10" t="s">
        <v>19</v>
      </c>
    </row>
    <row r="104" ht="20.1" customHeight="1" spans="1:14">
      <c r="A104" s="6" t="s">
        <v>422</v>
      </c>
      <c r="B104" s="6" t="s">
        <v>423</v>
      </c>
      <c r="C104" s="7" t="s">
        <v>424</v>
      </c>
      <c r="D104" s="7" t="s">
        <v>425</v>
      </c>
      <c r="E104" s="7" t="s">
        <v>380</v>
      </c>
      <c r="F104" s="4">
        <v>78</v>
      </c>
      <c r="G104" s="4">
        <f t="shared" si="4"/>
        <v>23.4</v>
      </c>
      <c r="H104" s="4">
        <v>73.5</v>
      </c>
      <c r="I104" s="11">
        <v>10820020</v>
      </c>
      <c r="J104" s="11">
        <v>10820023</v>
      </c>
      <c r="K104" s="12">
        <f t="shared" si="5"/>
        <v>51.45</v>
      </c>
      <c r="L104" s="13">
        <f t="shared" si="3"/>
        <v>74.85</v>
      </c>
      <c r="M104" s="10" t="s">
        <v>18</v>
      </c>
      <c r="N104" s="10" t="s">
        <v>19</v>
      </c>
    </row>
    <row r="105" ht="20.1" customHeight="1" spans="1:14">
      <c r="A105" s="6" t="s">
        <v>426</v>
      </c>
      <c r="B105" s="6" t="s">
        <v>427</v>
      </c>
      <c r="C105" s="7" t="s">
        <v>428</v>
      </c>
      <c r="D105" s="7" t="s">
        <v>429</v>
      </c>
      <c r="E105" s="7" t="s">
        <v>380</v>
      </c>
      <c r="F105" s="4">
        <v>71</v>
      </c>
      <c r="G105" s="4">
        <f t="shared" si="4"/>
        <v>21.3</v>
      </c>
      <c r="H105" s="4">
        <v>76</v>
      </c>
      <c r="I105" s="11">
        <v>10820022</v>
      </c>
      <c r="J105" s="11">
        <v>10820023</v>
      </c>
      <c r="K105" s="12">
        <f t="shared" si="5"/>
        <v>53.2</v>
      </c>
      <c r="L105" s="13">
        <f t="shared" si="3"/>
        <v>74.5</v>
      </c>
      <c r="M105" s="10" t="s">
        <v>18</v>
      </c>
      <c r="N105" s="10" t="s">
        <v>19</v>
      </c>
    </row>
    <row r="106" ht="20.1" customHeight="1" spans="1:14">
      <c r="A106" s="6" t="s">
        <v>322</v>
      </c>
      <c r="B106" s="6" t="s">
        <v>430</v>
      </c>
      <c r="C106" s="7" t="s">
        <v>431</v>
      </c>
      <c r="D106" s="7" t="s">
        <v>432</v>
      </c>
      <c r="E106" s="7" t="s">
        <v>380</v>
      </c>
      <c r="F106" s="4">
        <v>83</v>
      </c>
      <c r="G106" s="4">
        <f t="shared" si="4"/>
        <v>24.9</v>
      </c>
      <c r="H106" s="4">
        <v>70.5</v>
      </c>
      <c r="I106" s="11">
        <v>10820018</v>
      </c>
      <c r="J106" s="11">
        <v>10820022</v>
      </c>
      <c r="K106" s="12">
        <f t="shared" si="5"/>
        <v>49.35</v>
      </c>
      <c r="L106" s="13">
        <f t="shared" si="3"/>
        <v>74.25</v>
      </c>
      <c r="M106" s="10" t="s">
        <v>18</v>
      </c>
      <c r="N106" s="10" t="s">
        <v>19</v>
      </c>
    </row>
    <row r="107" ht="20.1" customHeight="1" spans="1:14">
      <c r="A107" s="6" t="s">
        <v>433</v>
      </c>
      <c r="B107" s="6" t="s">
        <v>434</v>
      </c>
      <c r="C107" s="7" t="s">
        <v>435</v>
      </c>
      <c r="D107" s="7" t="s">
        <v>436</v>
      </c>
      <c r="E107" s="7" t="s">
        <v>380</v>
      </c>
      <c r="F107" s="4">
        <v>74.5</v>
      </c>
      <c r="G107" s="4">
        <f t="shared" si="4"/>
        <v>22.35</v>
      </c>
      <c r="H107" s="4">
        <v>74</v>
      </c>
      <c r="I107" s="11">
        <v>10820022</v>
      </c>
      <c r="J107" s="11">
        <v>10820023</v>
      </c>
      <c r="K107" s="12">
        <f t="shared" si="5"/>
        <v>51.8</v>
      </c>
      <c r="L107" s="13">
        <f t="shared" si="3"/>
        <v>74.15</v>
      </c>
      <c r="M107" s="10" t="s">
        <v>18</v>
      </c>
      <c r="N107" s="10" t="s">
        <v>19</v>
      </c>
    </row>
    <row r="108" ht="20.1" customHeight="1" spans="1:14">
      <c r="A108" s="6" t="s">
        <v>437</v>
      </c>
      <c r="B108" s="6" t="s">
        <v>438</v>
      </c>
      <c r="C108" s="7" t="s">
        <v>439</v>
      </c>
      <c r="D108" s="7" t="s">
        <v>440</v>
      </c>
      <c r="E108" s="7" t="s">
        <v>380</v>
      </c>
      <c r="F108" s="4">
        <v>80</v>
      </c>
      <c r="G108" s="4">
        <f t="shared" si="4"/>
        <v>24</v>
      </c>
      <c r="H108" s="4">
        <v>71.5</v>
      </c>
      <c r="I108" s="11">
        <v>10820030</v>
      </c>
      <c r="J108" s="11">
        <v>10820025</v>
      </c>
      <c r="K108" s="12">
        <f t="shared" si="5"/>
        <v>50.05</v>
      </c>
      <c r="L108" s="13">
        <f t="shared" si="3"/>
        <v>74.05</v>
      </c>
      <c r="M108" s="10" t="s">
        <v>18</v>
      </c>
      <c r="N108" s="10" t="s">
        <v>19</v>
      </c>
    </row>
    <row r="109" ht="20.1" customHeight="1" spans="1:14">
      <c r="A109" s="6" t="s">
        <v>441</v>
      </c>
      <c r="B109" s="6" t="s">
        <v>442</v>
      </c>
      <c r="C109" s="7" t="s">
        <v>443</v>
      </c>
      <c r="D109" s="7" t="s">
        <v>444</v>
      </c>
      <c r="E109" s="7" t="s">
        <v>380</v>
      </c>
      <c r="F109" s="4">
        <v>77.5</v>
      </c>
      <c r="G109" s="4">
        <f t="shared" si="4"/>
        <v>23.25</v>
      </c>
      <c r="H109" s="4">
        <v>72.5</v>
      </c>
      <c r="I109" s="11">
        <v>10820022</v>
      </c>
      <c r="J109" s="11">
        <v>10820023</v>
      </c>
      <c r="K109" s="12">
        <f t="shared" si="5"/>
        <v>50.75</v>
      </c>
      <c r="L109" s="13">
        <f t="shared" si="3"/>
        <v>74</v>
      </c>
      <c r="M109" s="10" t="s">
        <v>18</v>
      </c>
      <c r="N109" s="10" t="s">
        <v>19</v>
      </c>
    </row>
    <row r="110" ht="20.1" customHeight="1" spans="1:14">
      <c r="A110" s="6" t="s">
        <v>445</v>
      </c>
      <c r="B110" s="6" t="s">
        <v>446</v>
      </c>
      <c r="C110" s="7" t="s">
        <v>447</v>
      </c>
      <c r="D110" s="7" t="s">
        <v>448</v>
      </c>
      <c r="E110" s="7" t="s">
        <v>380</v>
      </c>
      <c r="F110" s="4">
        <v>81</v>
      </c>
      <c r="G110" s="4">
        <f t="shared" si="4"/>
        <v>24.3</v>
      </c>
      <c r="H110" s="4">
        <v>71</v>
      </c>
      <c r="I110" s="11">
        <v>10820020</v>
      </c>
      <c r="J110" s="11">
        <v>10820023</v>
      </c>
      <c r="K110" s="12">
        <f t="shared" si="5"/>
        <v>49.7</v>
      </c>
      <c r="L110" s="13">
        <f t="shared" si="3"/>
        <v>74</v>
      </c>
      <c r="M110" s="10" t="s">
        <v>18</v>
      </c>
      <c r="N110" s="10" t="s">
        <v>19</v>
      </c>
    </row>
    <row r="111" ht="20.1" customHeight="1" spans="1:14">
      <c r="A111" s="6" t="s">
        <v>449</v>
      </c>
      <c r="B111" s="6" t="s">
        <v>450</v>
      </c>
      <c r="C111" s="7" t="s">
        <v>451</v>
      </c>
      <c r="D111" s="7" t="s">
        <v>452</v>
      </c>
      <c r="E111" s="7" t="s">
        <v>380</v>
      </c>
      <c r="F111" s="4">
        <v>83</v>
      </c>
      <c r="G111" s="4">
        <f t="shared" si="4"/>
        <v>24.9</v>
      </c>
      <c r="H111" s="4">
        <v>70</v>
      </c>
      <c r="I111" s="11">
        <v>10820021</v>
      </c>
      <c r="J111" s="11">
        <v>10820023</v>
      </c>
      <c r="K111" s="12">
        <f t="shared" si="5"/>
        <v>49</v>
      </c>
      <c r="L111" s="13">
        <f t="shared" si="3"/>
        <v>73.9</v>
      </c>
      <c r="M111" s="10" t="s">
        <v>18</v>
      </c>
      <c r="N111" s="10" t="s">
        <v>19</v>
      </c>
    </row>
    <row r="112" ht="20.1" customHeight="1" spans="1:14">
      <c r="A112" s="6" t="s">
        <v>453</v>
      </c>
      <c r="B112" s="6" t="s">
        <v>454</v>
      </c>
      <c r="C112" s="7" t="s">
        <v>455</v>
      </c>
      <c r="D112" s="7" t="s">
        <v>456</v>
      </c>
      <c r="E112" s="7" t="s">
        <v>380</v>
      </c>
      <c r="F112" s="4">
        <v>80.5</v>
      </c>
      <c r="G112" s="4">
        <f t="shared" si="4"/>
        <v>24.15</v>
      </c>
      <c r="H112" s="4">
        <v>71</v>
      </c>
      <c r="I112" s="11">
        <v>10820023</v>
      </c>
      <c r="J112" s="11">
        <v>10820023</v>
      </c>
      <c r="K112" s="12">
        <f t="shared" si="5"/>
        <v>49.7</v>
      </c>
      <c r="L112" s="13">
        <f t="shared" si="3"/>
        <v>73.85</v>
      </c>
      <c r="M112" s="10" t="s">
        <v>18</v>
      </c>
      <c r="N112" s="10" t="s">
        <v>19</v>
      </c>
    </row>
    <row r="113" ht="20.1" customHeight="1" spans="1:14">
      <c r="A113" s="6" t="s">
        <v>457</v>
      </c>
      <c r="B113" s="6" t="s">
        <v>458</v>
      </c>
      <c r="C113" s="7" t="s">
        <v>459</v>
      </c>
      <c r="D113" s="7" t="s">
        <v>460</v>
      </c>
      <c r="E113" s="7" t="s">
        <v>380</v>
      </c>
      <c r="F113" s="4">
        <v>63.5</v>
      </c>
      <c r="G113" s="4">
        <f t="shared" si="4"/>
        <v>19.05</v>
      </c>
      <c r="H113" s="4">
        <v>78</v>
      </c>
      <c r="I113" s="11">
        <v>10820027</v>
      </c>
      <c r="J113" s="11">
        <v>10820025</v>
      </c>
      <c r="K113" s="12">
        <f t="shared" si="5"/>
        <v>54.6</v>
      </c>
      <c r="L113" s="13">
        <f t="shared" si="3"/>
        <v>73.65</v>
      </c>
      <c r="M113" s="10" t="s">
        <v>18</v>
      </c>
      <c r="N113" s="10" t="s">
        <v>19</v>
      </c>
    </row>
    <row r="114" ht="20.1" customHeight="1" spans="1:14">
      <c r="A114" s="6" t="s">
        <v>461</v>
      </c>
      <c r="B114" s="6" t="s">
        <v>462</v>
      </c>
      <c r="C114" s="7" t="s">
        <v>463</v>
      </c>
      <c r="D114" s="7" t="s">
        <v>464</v>
      </c>
      <c r="E114" s="7" t="s">
        <v>380</v>
      </c>
      <c r="F114" s="4">
        <v>82</v>
      </c>
      <c r="G114" s="4">
        <f t="shared" si="4"/>
        <v>24.6</v>
      </c>
      <c r="H114" s="4">
        <v>70</v>
      </c>
      <c r="I114" s="11">
        <v>10820020</v>
      </c>
      <c r="J114" s="11">
        <v>10820023</v>
      </c>
      <c r="K114" s="12">
        <f t="shared" si="5"/>
        <v>49</v>
      </c>
      <c r="L114" s="13">
        <f t="shared" si="3"/>
        <v>73.6</v>
      </c>
      <c r="M114" s="10" t="s">
        <v>18</v>
      </c>
      <c r="N114" s="10" t="s">
        <v>19</v>
      </c>
    </row>
    <row r="115" ht="20.1" customHeight="1" spans="1:14">
      <c r="A115" s="6" t="s">
        <v>465</v>
      </c>
      <c r="B115" s="6" t="s">
        <v>466</v>
      </c>
      <c r="C115" s="7" t="s">
        <v>467</v>
      </c>
      <c r="D115" s="7" t="s">
        <v>468</v>
      </c>
      <c r="E115" s="7" t="s">
        <v>380</v>
      </c>
      <c r="F115" s="4">
        <v>74.5</v>
      </c>
      <c r="G115" s="4">
        <f t="shared" si="4"/>
        <v>22.35</v>
      </c>
      <c r="H115" s="4">
        <v>73</v>
      </c>
      <c r="I115" s="11">
        <v>10820021</v>
      </c>
      <c r="J115" s="11">
        <v>10820023</v>
      </c>
      <c r="K115" s="12">
        <f t="shared" si="5"/>
        <v>51.1</v>
      </c>
      <c r="L115" s="13">
        <f t="shared" si="3"/>
        <v>73.45</v>
      </c>
      <c r="M115" s="10" t="s">
        <v>18</v>
      </c>
      <c r="N115" s="10" t="s">
        <v>19</v>
      </c>
    </row>
    <row r="116" ht="20.1" customHeight="1" spans="1:14">
      <c r="A116" s="6" t="s">
        <v>469</v>
      </c>
      <c r="B116" s="6" t="s">
        <v>470</v>
      </c>
      <c r="C116" s="7" t="s">
        <v>471</v>
      </c>
      <c r="D116" s="7" t="s">
        <v>472</v>
      </c>
      <c r="E116" s="7" t="s">
        <v>380</v>
      </c>
      <c r="F116" s="4">
        <v>79</v>
      </c>
      <c r="G116" s="4">
        <f t="shared" si="4"/>
        <v>23.7</v>
      </c>
      <c r="H116" s="4">
        <v>71</v>
      </c>
      <c r="I116" s="11">
        <v>10820020</v>
      </c>
      <c r="J116" s="11">
        <v>10820023</v>
      </c>
      <c r="K116" s="12">
        <f t="shared" si="5"/>
        <v>49.7</v>
      </c>
      <c r="L116" s="13">
        <f t="shared" si="3"/>
        <v>73.4</v>
      </c>
      <c r="M116" s="10" t="s">
        <v>18</v>
      </c>
      <c r="N116" s="10" t="s">
        <v>19</v>
      </c>
    </row>
    <row r="117" ht="20.1" customHeight="1" spans="1:14">
      <c r="A117" s="6" t="s">
        <v>473</v>
      </c>
      <c r="B117" s="6" t="s">
        <v>474</v>
      </c>
      <c r="C117" s="7" t="s">
        <v>475</v>
      </c>
      <c r="D117" s="7" t="s">
        <v>476</v>
      </c>
      <c r="E117" s="7" t="s">
        <v>380</v>
      </c>
      <c r="F117" s="4">
        <v>68</v>
      </c>
      <c r="G117" s="4">
        <f t="shared" si="4"/>
        <v>20.4</v>
      </c>
      <c r="H117" s="4">
        <v>75.5</v>
      </c>
      <c r="I117" s="11">
        <v>10820019</v>
      </c>
      <c r="J117" s="11">
        <v>10820022</v>
      </c>
      <c r="K117" s="12">
        <f t="shared" si="5"/>
        <v>52.85</v>
      </c>
      <c r="L117" s="13">
        <f t="shared" si="3"/>
        <v>73.25</v>
      </c>
      <c r="M117" s="10" t="s">
        <v>18</v>
      </c>
      <c r="N117" s="10" t="s">
        <v>19</v>
      </c>
    </row>
    <row r="118" ht="20.1" customHeight="1" spans="1:14">
      <c r="A118" s="6" t="s">
        <v>477</v>
      </c>
      <c r="B118" s="6" t="s">
        <v>478</v>
      </c>
      <c r="C118" s="7" t="s">
        <v>479</v>
      </c>
      <c r="D118" s="7" t="s">
        <v>480</v>
      </c>
      <c r="E118" s="7" t="s">
        <v>380</v>
      </c>
      <c r="F118" s="4">
        <v>68.5</v>
      </c>
      <c r="G118" s="4">
        <f t="shared" si="4"/>
        <v>20.55</v>
      </c>
      <c r="H118" s="4">
        <v>75</v>
      </c>
      <c r="I118" s="11">
        <v>10820026</v>
      </c>
      <c r="J118" s="11">
        <v>10820024</v>
      </c>
      <c r="K118" s="12">
        <f t="shared" si="5"/>
        <v>52.5</v>
      </c>
      <c r="L118" s="13">
        <f t="shared" si="3"/>
        <v>73.05</v>
      </c>
      <c r="M118" s="10" t="s">
        <v>18</v>
      </c>
      <c r="N118" s="10" t="s">
        <v>19</v>
      </c>
    </row>
    <row r="119" ht="20.1" customHeight="1" spans="1:14">
      <c r="A119" s="6" t="s">
        <v>481</v>
      </c>
      <c r="B119" s="6" t="s">
        <v>482</v>
      </c>
      <c r="C119" s="7" t="s">
        <v>483</v>
      </c>
      <c r="D119" s="7" t="s">
        <v>484</v>
      </c>
      <c r="E119" s="7" t="s">
        <v>380</v>
      </c>
      <c r="F119" s="4">
        <v>82.5</v>
      </c>
      <c r="G119" s="4">
        <f t="shared" si="4"/>
        <v>24.75</v>
      </c>
      <c r="H119" s="4">
        <v>69</v>
      </c>
      <c r="I119" s="11">
        <v>10820020</v>
      </c>
      <c r="J119" s="11">
        <v>10820023</v>
      </c>
      <c r="K119" s="12">
        <f t="shared" si="5"/>
        <v>48.3</v>
      </c>
      <c r="L119" s="13">
        <f t="shared" si="3"/>
        <v>73.05</v>
      </c>
      <c r="M119" s="10" t="s">
        <v>18</v>
      </c>
      <c r="N119" s="10" t="s">
        <v>19</v>
      </c>
    </row>
    <row r="120" ht="20.1" customHeight="1" spans="1:14">
      <c r="A120" s="6" t="s">
        <v>485</v>
      </c>
      <c r="B120" s="6" t="s">
        <v>216</v>
      </c>
      <c r="C120" s="7" t="s">
        <v>486</v>
      </c>
      <c r="D120" s="7" t="s">
        <v>487</v>
      </c>
      <c r="E120" s="7" t="s">
        <v>380</v>
      </c>
      <c r="F120" s="4">
        <v>82.5</v>
      </c>
      <c r="G120" s="4">
        <f t="shared" si="4"/>
        <v>24.75</v>
      </c>
      <c r="H120" s="4">
        <v>69</v>
      </c>
      <c r="I120" s="11">
        <v>10820021</v>
      </c>
      <c r="J120" s="11">
        <v>10820023</v>
      </c>
      <c r="K120" s="12">
        <f t="shared" si="5"/>
        <v>48.3</v>
      </c>
      <c r="L120" s="13">
        <f t="shared" si="3"/>
        <v>73.05</v>
      </c>
      <c r="M120" s="10" t="s">
        <v>18</v>
      </c>
      <c r="N120" s="10" t="s">
        <v>19</v>
      </c>
    </row>
    <row r="121" ht="20.1" customHeight="1" spans="1:14">
      <c r="A121" s="6" t="s">
        <v>430</v>
      </c>
      <c r="B121" s="6" t="s">
        <v>488</v>
      </c>
      <c r="C121" s="7" t="s">
        <v>489</v>
      </c>
      <c r="D121" s="7" t="s">
        <v>490</v>
      </c>
      <c r="E121" s="7" t="s">
        <v>380</v>
      </c>
      <c r="F121" s="4">
        <v>84.5</v>
      </c>
      <c r="G121" s="4">
        <f t="shared" si="4"/>
        <v>25.35</v>
      </c>
      <c r="H121" s="4">
        <v>68</v>
      </c>
      <c r="I121" s="11">
        <v>10820018</v>
      </c>
      <c r="J121" s="11">
        <v>10820022</v>
      </c>
      <c r="K121" s="12">
        <f t="shared" si="5"/>
        <v>47.6</v>
      </c>
      <c r="L121" s="13">
        <f t="shared" si="3"/>
        <v>72.95</v>
      </c>
      <c r="M121" s="10" t="s">
        <v>18</v>
      </c>
      <c r="N121" s="10" t="s">
        <v>19</v>
      </c>
    </row>
    <row r="122" ht="20.1" customHeight="1" spans="1:14">
      <c r="A122" s="6" t="s">
        <v>491</v>
      </c>
      <c r="B122" s="6" t="s">
        <v>369</v>
      </c>
      <c r="C122" s="7" t="s">
        <v>492</v>
      </c>
      <c r="D122" s="7" t="s">
        <v>493</v>
      </c>
      <c r="E122" s="7" t="s">
        <v>380</v>
      </c>
      <c r="F122" s="4">
        <v>78.5</v>
      </c>
      <c r="G122" s="4">
        <f t="shared" si="4"/>
        <v>23.55</v>
      </c>
      <c r="H122" s="4">
        <v>70.5</v>
      </c>
      <c r="I122" s="11">
        <v>10820024</v>
      </c>
      <c r="J122" s="11">
        <v>10820024</v>
      </c>
      <c r="K122" s="12">
        <f t="shared" si="5"/>
        <v>49.35</v>
      </c>
      <c r="L122" s="13">
        <f t="shared" si="3"/>
        <v>72.9</v>
      </c>
      <c r="M122" s="10" t="s">
        <v>18</v>
      </c>
      <c r="N122" s="10" t="s">
        <v>19</v>
      </c>
    </row>
    <row r="123" ht="20.1" customHeight="1" spans="1:14">
      <c r="A123" s="6" t="s">
        <v>494</v>
      </c>
      <c r="B123" s="6" t="s">
        <v>495</v>
      </c>
      <c r="C123" s="7" t="s">
        <v>496</v>
      </c>
      <c r="D123" s="7" t="s">
        <v>497</v>
      </c>
      <c r="E123" s="7" t="s">
        <v>380</v>
      </c>
      <c r="F123" s="4">
        <v>81.5</v>
      </c>
      <c r="G123" s="4">
        <f t="shared" si="4"/>
        <v>24.45</v>
      </c>
      <c r="H123" s="4">
        <v>69</v>
      </c>
      <c r="I123" s="11">
        <v>10820027</v>
      </c>
      <c r="J123" s="11">
        <v>10820025</v>
      </c>
      <c r="K123" s="12">
        <f t="shared" si="5"/>
        <v>48.3</v>
      </c>
      <c r="L123" s="13">
        <f t="shared" si="3"/>
        <v>72.75</v>
      </c>
      <c r="M123" s="10" t="s">
        <v>18</v>
      </c>
      <c r="N123" s="10" t="s">
        <v>19</v>
      </c>
    </row>
    <row r="124" ht="20.1" customHeight="1" spans="1:14">
      <c r="A124" s="6" t="s">
        <v>498</v>
      </c>
      <c r="B124" s="6" t="s">
        <v>499</v>
      </c>
      <c r="C124" s="7" t="s">
        <v>500</v>
      </c>
      <c r="D124" s="7" t="s">
        <v>501</v>
      </c>
      <c r="E124" s="7" t="s">
        <v>380</v>
      </c>
      <c r="F124" s="4">
        <v>79</v>
      </c>
      <c r="G124" s="4">
        <f t="shared" si="4"/>
        <v>23.7</v>
      </c>
      <c r="H124" s="4">
        <v>70</v>
      </c>
      <c r="I124" s="11">
        <v>10820024</v>
      </c>
      <c r="J124" s="11">
        <v>10820024</v>
      </c>
      <c r="K124" s="12">
        <f t="shared" si="5"/>
        <v>49</v>
      </c>
      <c r="L124" s="13">
        <f t="shared" si="3"/>
        <v>72.7</v>
      </c>
      <c r="M124" s="10" t="s">
        <v>18</v>
      </c>
      <c r="N124" s="10" t="s">
        <v>19</v>
      </c>
    </row>
    <row r="125" ht="20.1" customHeight="1" spans="1:14">
      <c r="A125" s="6" t="s">
        <v>250</v>
      </c>
      <c r="B125" s="6" t="s">
        <v>502</v>
      </c>
      <c r="C125" s="7" t="s">
        <v>503</v>
      </c>
      <c r="D125" s="7" t="s">
        <v>504</v>
      </c>
      <c r="E125" s="7" t="s">
        <v>380</v>
      </c>
      <c r="F125" s="4">
        <v>73</v>
      </c>
      <c r="G125" s="4">
        <f t="shared" si="4"/>
        <v>21.9</v>
      </c>
      <c r="H125" s="4">
        <v>72.5</v>
      </c>
      <c r="I125" s="11">
        <v>10820017</v>
      </c>
      <c r="J125" s="11">
        <v>10820022</v>
      </c>
      <c r="K125" s="12">
        <f t="shared" si="5"/>
        <v>50.75</v>
      </c>
      <c r="L125" s="13">
        <f t="shared" si="3"/>
        <v>72.65</v>
      </c>
      <c r="M125" s="10" t="s">
        <v>18</v>
      </c>
      <c r="N125" s="10" t="s">
        <v>19</v>
      </c>
    </row>
    <row r="126" ht="20.1" customHeight="1" spans="1:14">
      <c r="A126" s="6" t="s">
        <v>505</v>
      </c>
      <c r="B126" s="6" t="s">
        <v>506</v>
      </c>
      <c r="C126" s="7" t="s">
        <v>507</v>
      </c>
      <c r="D126" s="7" t="s">
        <v>508</v>
      </c>
      <c r="E126" s="7" t="s">
        <v>380</v>
      </c>
      <c r="F126" s="4">
        <v>67</v>
      </c>
      <c r="G126" s="4">
        <f t="shared" si="4"/>
        <v>20.1</v>
      </c>
      <c r="H126" s="4">
        <v>75</v>
      </c>
      <c r="I126" s="11">
        <v>10820028</v>
      </c>
      <c r="J126" s="11">
        <v>10820025</v>
      </c>
      <c r="K126" s="12">
        <f t="shared" si="5"/>
        <v>52.5</v>
      </c>
      <c r="L126" s="13">
        <f t="shared" si="3"/>
        <v>72.6</v>
      </c>
      <c r="M126" s="10" t="s">
        <v>18</v>
      </c>
      <c r="N126" s="10" t="s">
        <v>19</v>
      </c>
    </row>
    <row r="127" ht="20.1" customHeight="1" spans="1:14">
      <c r="A127" s="6" t="s">
        <v>509</v>
      </c>
      <c r="B127" s="6" t="s">
        <v>232</v>
      </c>
      <c r="C127" s="7" t="s">
        <v>510</v>
      </c>
      <c r="D127" s="7" t="s">
        <v>511</v>
      </c>
      <c r="E127" s="7" t="s">
        <v>380</v>
      </c>
      <c r="F127" s="4">
        <v>72</v>
      </c>
      <c r="G127" s="4">
        <f t="shared" si="4"/>
        <v>21.6</v>
      </c>
      <c r="H127" s="4">
        <v>72.5</v>
      </c>
      <c r="I127" s="11">
        <v>10820035</v>
      </c>
      <c r="J127" s="11">
        <v>10820026</v>
      </c>
      <c r="K127" s="12">
        <f t="shared" si="5"/>
        <v>50.75</v>
      </c>
      <c r="L127" s="13">
        <f t="shared" si="3"/>
        <v>72.35</v>
      </c>
      <c r="M127" s="10" t="s">
        <v>18</v>
      </c>
      <c r="N127" s="10" t="s">
        <v>19</v>
      </c>
    </row>
    <row r="128" ht="20.1" customHeight="1" spans="1:14">
      <c r="A128" s="6" t="s">
        <v>512</v>
      </c>
      <c r="B128" s="6" t="s">
        <v>513</v>
      </c>
      <c r="C128" s="7" t="s">
        <v>514</v>
      </c>
      <c r="D128" s="7" t="s">
        <v>515</v>
      </c>
      <c r="E128" s="7" t="s">
        <v>380</v>
      </c>
      <c r="F128" s="4">
        <v>73</v>
      </c>
      <c r="G128" s="4">
        <f t="shared" si="4"/>
        <v>21.9</v>
      </c>
      <c r="H128" s="4">
        <v>71.5</v>
      </c>
      <c r="I128" s="11">
        <v>10820029</v>
      </c>
      <c r="J128" s="11">
        <v>10820025</v>
      </c>
      <c r="K128" s="12">
        <f t="shared" si="5"/>
        <v>50.05</v>
      </c>
      <c r="L128" s="13">
        <f t="shared" si="3"/>
        <v>71.95</v>
      </c>
      <c r="M128" s="10" t="s">
        <v>18</v>
      </c>
      <c r="N128" s="10" t="s">
        <v>19</v>
      </c>
    </row>
    <row r="129" ht="20.1" customHeight="1" spans="1:14">
      <c r="A129" s="6" t="s">
        <v>516</v>
      </c>
      <c r="B129" s="6" t="s">
        <v>517</v>
      </c>
      <c r="C129" s="7" t="s">
        <v>518</v>
      </c>
      <c r="D129" s="7" t="s">
        <v>519</v>
      </c>
      <c r="E129" s="7" t="s">
        <v>380</v>
      </c>
      <c r="F129" s="4">
        <v>78.5</v>
      </c>
      <c r="G129" s="4">
        <f t="shared" si="4"/>
        <v>23.55</v>
      </c>
      <c r="H129" s="4">
        <v>69</v>
      </c>
      <c r="I129" s="11">
        <v>10820025</v>
      </c>
      <c r="J129" s="11">
        <v>10820024</v>
      </c>
      <c r="K129" s="12">
        <f t="shared" si="5"/>
        <v>48.3</v>
      </c>
      <c r="L129" s="13">
        <f t="shared" si="3"/>
        <v>71.85</v>
      </c>
      <c r="M129" s="10" t="s">
        <v>18</v>
      </c>
      <c r="N129" s="10" t="s">
        <v>19</v>
      </c>
    </row>
    <row r="130" ht="20.1" customHeight="1" spans="1:14">
      <c r="A130" s="6" t="s">
        <v>520</v>
      </c>
      <c r="B130" s="6" t="s">
        <v>521</v>
      </c>
      <c r="C130" s="7" t="s">
        <v>522</v>
      </c>
      <c r="D130" s="7" t="s">
        <v>523</v>
      </c>
      <c r="E130" s="7" t="s">
        <v>380</v>
      </c>
      <c r="F130" s="4">
        <v>76</v>
      </c>
      <c r="G130" s="4">
        <f t="shared" si="4"/>
        <v>22.8</v>
      </c>
      <c r="H130" s="4">
        <v>70</v>
      </c>
      <c r="I130" s="11">
        <v>10820024</v>
      </c>
      <c r="J130" s="11">
        <v>10820024</v>
      </c>
      <c r="K130" s="12">
        <f t="shared" si="5"/>
        <v>49</v>
      </c>
      <c r="L130" s="13">
        <f t="shared" ref="L130:L194" si="6">F130*0.3+H130*0.7</f>
        <v>71.8</v>
      </c>
      <c r="M130" s="10" t="s">
        <v>18</v>
      </c>
      <c r="N130" s="10" t="s">
        <v>19</v>
      </c>
    </row>
    <row r="131" ht="20.1" customHeight="1" spans="1:14">
      <c r="A131" s="6" t="s">
        <v>524</v>
      </c>
      <c r="B131" s="6" t="s">
        <v>525</v>
      </c>
      <c r="C131" s="7" t="s">
        <v>526</v>
      </c>
      <c r="D131" s="7" t="s">
        <v>527</v>
      </c>
      <c r="E131" s="7" t="s">
        <v>380</v>
      </c>
      <c r="F131" s="4">
        <v>76</v>
      </c>
      <c r="G131" s="4">
        <f t="shared" ref="G131:G194" si="7">F131*0.3</f>
        <v>22.8</v>
      </c>
      <c r="H131" s="4">
        <v>70</v>
      </c>
      <c r="I131" s="11">
        <v>10820028</v>
      </c>
      <c r="J131" s="11">
        <v>10820025</v>
      </c>
      <c r="K131" s="12">
        <f t="shared" ref="K131:K194" si="8">H131*0.7</f>
        <v>49</v>
      </c>
      <c r="L131" s="13">
        <f t="shared" si="6"/>
        <v>71.8</v>
      </c>
      <c r="M131" s="10" t="s">
        <v>18</v>
      </c>
      <c r="N131" s="10" t="s">
        <v>19</v>
      </c>
    </row>
    <row r="132" ht="20.1" customHeight="1" spans="1:14">
      <c r="A132" s="6" t="s">
        <v>528</v>
      </c>
      <c r="B132" s="6" t="s">
        <v>385</v>
      </c>
      <c r="C132" s="7" t="s">
        <v>529</v>
      </c>
      <c r="D132" s="7" t="s">
        <v>530</v>
      </c>
      <c r="E132" s="7" t="s">
        <v>380</v>
      </c>
      <c r="F132" s="4">
        <v>77.5</v>
      </c>
      <c r="G132" s="4">
        <f t="shared" si="7"/>
        <v>23.25</v>
      </c>
      <c r="H132" s="4">
        <v>69</v>
      </c>
      <c r="I132" s="11">
        <v>10820026</v>
      </c>
      <c r="J132" s="11">
        <v>10820024</v>
      </c>
      <c r="K132" s="12">
        <f t="shared" si="8"/>
        <v>48.3</v>
      </c>
      <c r="L132" s="13">
        <f t="shared" si="6"/>
        <v>71.55</v>
      </c>
      <c r="M132" s="10" t="s">
        <v>18</v>
      </c>
      <c r="N132" s="10" t="s">
        <v>19</v>
      </c>
    </row>
    <row r="133" ht="20.1" customHeight="1" spans="1:14">
      <c r="A133" s="6" t="s">
        <v>531</v>
      </c>
      <c r="B133" s="6" t="s">
        <v>532</v>
      </c>
      <c r="C133" s="7" t="s">
        <v>533</v>
      </c>
      <c r="D133" s="7" t="s">
        <v>534</v>
      </c>
      <c r="E133" s="7" t="s">
        <v>380</v>
      </c>
      <c r="F133" s="4">
        <v>82</v>
      </c>
      <c r="G133" s="4">
        <f t="shared" si="7"/>
        <v>24.6</v>
      </c>
      <c r="H133" s="4">
        <v>67</v>
      </c>
      <c r="I133" s="11">
        <v>10820019</v>
      </c>
      <c r="J133" s="11">
        <v>10820022</v>
      </c>
      <c r="K133" s="12">
        <f t="shared" si="8"/>
        <v>46.9</v>
      </c>
      <c r="L133" s="13">
        <f t="shared" si="6"/>
        <v>71.5</v>
      </c>
      <c r="M133" s="10" t="s">
        <v>18</v>
      </c>
      <c r="N133" s="10" t="s">
        <v>19</v>
      </c>
    </row>
    <row r="134" ht="20.1" customHeight="1" spans="1:14">
      <c r="A134" s="6" t="s">
        <v>535</v>
      </c>
      <c r="B134" s="6" t="s">
        <v>536</v>
      </c>
      <c r="C134" s="7" t="s">
        <v>537</v>
      </c>
      <c r="D134" s="7" t="s">
        <v>538</v>
      </c>
      <c r="E134" s="7" t="s">
        <v>380</v>
      </c>
      <c r="F134" s="4">
        <v>79.5</v>
      </c>
      <c r="G134" s="4">
        <f t="shared" si="7"/>
        <v>23.85</v>
      </c>
      <c r="H134" s="4">
        <v>68</v>
      </c>
      <c r="I134" s="11">
        <v>10820019</v>
      </c>
      <c r="J134" s="11">
        <v>10820022</v>
      </c>
      <c r="K134" s="12">
        <f t="shared" si="8"/>
        <v>47.6</v>
      </c>
      <c r="L134" s="13">
        <f t="shared" si="6"/>
        <v>71.45</v>
      </c>
      <c r="M134" s="10" t="s">
        <v>18</v>
      </c>
      <c r="N134" s="10" t="s">
        <v>19</v>
      </c>
    </row>
    <row r="135" ht="20.1" customHeight="1" spans="1:14">
      <c r="A135" s="6" t="s">
        <v>539</v>
      </c>
      <c r="B135" s="6" t="s">
        <v>540</v>
      </c>
      <c r="C135" s="7" t="s">
        <v>541</v>
      </c>
      <c r="D135" s="7" t="s">
        <v>542</v>
      </c>
      <c r="E135" s="7" t="s">
        <v>380</v>
      </c>
      <c r="F135" s="4">
        <v>79.5</v>
      </c>
      <c r="G135" s="4">
        <f t="shared" si="7"/>
        <v>23.85</v>
      </c>
      <c r="H135" s="4">
        <v>68</v>
      </c>
      <c r="I135" s="11">
        <v>10820031</v>
      </c>
      <c r="J135" s="11">
        <v>10820025</v>
      </c>
      <c r="K135" s="12">
        <f t="shared" si="8"/>
        <v>47.6</v>
      </c>
      <c r="L135" s="13">
        <f t="shared" si="6"/>
        <v>71.45</v>
      </c>
      <c r="M135" s="10" t="s">
        <v>18</v>
      </c>
      <c r="N135" s="10" t="s">
        <v>19</v>
      </c>
    </row>
    <row r="136" ht="20.1" customHeight="1" spans="1:14">
      <c r="A136" s="6" t="s">
        <v>474</v>
      </c>
      <c r="B136" s="6" t="s">
        <v>543</v>
      </c>
      <c r="C136" s="7" t="s">
        <v>544</v>
      </c>
      <c r="D136" s="7" t="s">
        <v>545</v>
      </c>
      <c r="E136" s="7" t="s">
        <v>380</v>
      </c>
      <c r="F136" s="4">
        <v>74</v>
      </c>
      <c r="G136" s="4">
        <f t="shared" si="7"/>
        <v>22.2</v>
      </c>
      <c r="H136" s="4">
        <v>70</v>
      </c>
      <c r="I136" s="11">
        <v>10820018</v>
      </c>
      <c r="J136" s="11">
        <v>10820022</v>
      </c>
      <c r="K136" s="12">
        <f t="shared" si="8"/>
        <v>49</v>
      </c>
      <c r="L136" s="13">
        <f t="shared" si="6"/>
        <v>71.2</v>
      </c>
      <c r="M136" s="10" t="s">
        <v>18</v>
      </c>
      <c r="N136" s="10" t="s">
        <v>19</v>
      </c>
    </row>
    <row r="137" ht="20.1" customHeight="1" spans="1:14">
      <c r="A137" s="6" t="s">
        <v>546</v>
      </c>
      <c r="B137" s="6" t="s">
        <v>547</v>
      </c>
      <c r="C137" s="7" t="s">
        <v>548</v>
      </c>
      <c r="D137" s="7" t="s">
        <v>549</v>
      </c>
      <c r="E137" s="7" t="s">
        <v>550</v>
      </c>
      <c r="F137" s="4">
        <v>70.5</v>
      </c>
      <c r="G137" s="4">
        <f t="shared" si="7"/>
        <v>21.15</v>
      </c>
      <c r="H137" s="4">
        <v>83</v>
      </c>
      <c r="I137" s="11">
        <v>10820045</v>
      </c>
      <c r="J137" s="11">
        <v>10820041</v>
      </c>
      <c r="K137" s="12">
        <f t="shared" si="8"/>
        <v>58.1</v>
      </c>
      <c r="L137" s="13">
        <f t="shared" si="6"/>
        <v>79.25</v>
      </c>
      <c r="M137" s="10" t="s">
        <v>18</v>
      </c>
      <c r="N137" s="10" t="s">
        <v>19</v>
      </c>
    </row>
    <row r="138" ht="20.1" customHeight="1" spans="1:14">
      <c r="A138" s="6" t="s">
        <v>551</v>
      </c>
      <c r="B138" s="6" t="s">
        <v>552</v>
      </c>
      <c r="C138" s="7" t="s">
        <v>553</v>
      </c>
      <c r="D138" s="7" t="s">
        <v>554</v>
      </c>
      <c r="E138" s="7" t="s">
        <v>550</v>
      </c>
      <c r="F138" s="4">
        <v>69.5</v>
      </c>
      <c r="G138" s="4">
        <f t="shared" si="7"/>
        <v>20.85</v>
      </c>
      <c r="H138" s="4">
        <v>82</v>
      </c>
      <c r="I138" s="11">
        <v>10820039</v>
      </c>
      <c r="J138" s="11">
        <v>10820035</v>
      </c>
      <c r="K138" s="12">
        <f t="shared" si="8"/>
        <v>57.4</v>
      </c>
      <c r="L138" s="13">
        <f t="shared" si="6"/>
        <v>78.25</v>
      </c>
      <c r="M138" s="10" t="s">
        <v>18</v>
      </c>
      <c r="N138" s="10" t="s">
        <v>19</v>
      </c>
    </row>
    <row r="139" ht="20.1" customHeight="1" spans="1:14">
      <c r="A139" s="6" t="s">
        <v>555</v>
      </c>
      <c r="B139" s="6" t="s">
        <v>556</v>
      </c>
      <c r="C139" s="7" t="s">
        <v>557</v>
      </c>
      <c r="D139" s="7" t="s">
        <v>558</v>
      </c>
      <c r="E139" s="7" t="s">
        <v>550</v>
      </c>
      <c r="F139" s="4">
        <v>73</v>
      </c>
      <c r="G139" s="4">
        <f t="shared" si="7"/>
        <v>21.9</v>
      </c>
      <c r="H139" s="4">
        <v>80.5</v>
      </c>
      <c r="I139" s="11">
        <v>10820044</v>
      </c>
      <c r="J139" s="11">
        <v>10820040</v>
      </c>
      <c r="K139" s="12">
        <f t="shared" si="8"/>
        <v>56.35</v>
      </c>
      <c r="L139" s="13">
        <f t="shared" si="6"/>
        <v>78.25</v>
      </c>
      <c r="M139" s="10" t="s">
        <v>18</v>
      </c>
      <c r="N139" s="10" t="s">
        <v>19</v>
      </c>
    </row>
    <row r="140" ht="20.1" customHeight="1" spans="1:14">
      <c r="A140" s="6" t="s">
        <v>559</v>
      </c>
      <c r="B140" s="6" t="s">
        <v>560</v>
      </c>
      <c r="C140" s="7" t="s">
        <v>561</v>
      </c>
      <c r="D140" s="7" t="s">
        <v>562</v>
      </c>
      <c r="E140" s="7" t="s">
        <v>550</v>
      </c>
      <c r="F140" s="4">
        <v>68.5</v>
      </c>
      <c r="G140" s="4">
        <f t="shared" si="7"/>
        <v>20.55</v>
      </c>
      <c r="H140" s="4">
        <v>80.5</v>
      </c>
      <c r="I140" s="11">
        <v>10820044</v>
      </c>
      <c r="J140" s="11">
        <v>10820040</v>
      </c>
      <c r="K140" s="12">
        <f t="shared" si="8"/>
        <v>56.35</v>
      </c>
      <c r="L140" s="13">
        <f t="shared" si="6"/>
        <v>76.9</v>
      </c>
      <c r="M140" s="10" t="s">
        <v>18</v>
      </c>
      <c r="N140" s="10" t="s">
        <v>19</v>
      </c>
    </row>
    <row r="141" ht="20.1" customHeight="1" spans="1:14">
      <c r="A141" s="6" t="s">
        <v>563</v>
      </c>
      <c r="B141" s="6" t="s">
        <v>564</v>
      </c>
      <c r="C141" s="7" t="s">
        <v>565</v>
      </c>
      <c r="D141" s="7" t="s">
        <v>566</v>
      </c>
      <c r="E141" s="7" t="s">
        <v>550</v>
      </c>
      <c r="F141" s="4">
        <v>70</v>
      </c>
      <c r="G141" s="4">
        <f t="shared" si="7"/>
        <v>21</v>
      </c>
      <c r="H141" s="4">
        <v>79</v>
      </c>
      <c r="I141" s="11">
        <v>10820045</v>
      </c>
      <c r="J141" s="11">
        <v>10820041</v>
      </c>
      <c r="K141" s="12">
        <f t="shared" si="8"/>
        <v>55.3</v>
      </c>
      <c r="L141" s="13">
        <f t="shared" si="6"/>
        <v>76.3</v>
      </c>
      <c r="M141" s="10" t="s">
        <v>18</v>
      </c>
      <c r="N141" s="10" t="s">
        <v>19</v>
      </c>
    </row>
    <row r="142" ht="20.1" customHeight="1" spans="1:14">
      <c r="A142" s="6" t="s">
        <v>567</v>
      </c>
      <c r="B142" s="6" t="s">
        <v>568</v>
      </c>
      <c r="C142" s="7" t="s">
        <v>569</v>
      </c>
      <c r="D142" s="7" t="s">
        <v>570</v>
      </c>
      <c r="E142" s="7" t="s">
        <v>550</v>
      </c>
      <c r="F142" s="4">
        <v>60.5</v>
      </c>
      <c r="G142" s="4">
        <f t="shared" si="7"/>
        <v>18.15</v>
      </c>
      <c r="H142" s="4">
        <v>82</v>
      </c>
      <c r="I142" s="11">
        <v>10820039</v>
      </c>
      <c r="J142" s="11">
        <v>10820035</v>
      </c>
      <c r="K142" s="12">
        <f t="shared" si="8"/>
        <v>57.4</v>
      </c>
      <c r="L142" s="13">
        <f t="shared" si="6"/>
        <v>75.55</v>
      </c>
      <c r="M142" s="10" t="s">
        <v>18</v>
      </c>
      <c r="N142" s="10" t="s">
        <v>19</v>
      </c>
    </row>
    <row r="143" ht="20.1" customHeight="1" spans="1:14">
      <c r="A143" s="6" t="s">
        <v>571</v>
      </c>
      <c r="B143" s="6" t="s">
        <v>572</v>
      </c>
      <c r="C143" s="7" t="s">
        <v>573</v>
      </c>
      <c r="D143" s="7" t="s">
        <v>574</v>
      </c>
      <c r="E143" s="7" t="s">
        <v>550</v>
      </c>
      <c r="F143" s="4">
        <v>80</v>
      </c>
      <c r="G143" s="4">
        <f t="shared" si="7"/>
        <v>24</v>
      </c>
      <c r="H143" s="4">
        <v>73.5</v>
      </c>
      <c r="I143" s="11">
        <v>10820042</v>
      </c>
      <c r="J143" s="11">
        <v>10820038</v>
      </c>
      <c r="K143" s="12">
        <f t="shared" si="8"/>
        <v>51.45</v>
      </c>
      <c r="L143" s="13">
        <f t="shared" si="6"/>
        <v>75.45</v>
      </c>
      <c r="M143" s="10" t="s">
        <v>18</v>
      </c>
      <c r="N143" s="10" t="s">
        <v>19</v>
      </c>
    </row>
    <row r="144" ht="20.1" customHeight="1" spans="1:14">
      <c r="A144" s="6" t="s">
        <v>575</v>
      </c>
      <c r="B144" s="6" t="s">
        <v>576</v>
      </c>
      <c r="C144" s="7" t="s">
        <v>577</v>
      </c>
      <c r="D144" s="7" t="s">
        <v>578</v>
      </c>
      <c r="E144" s="7" t="s">
        <v>550</v>
      </c>
      <c r="F144" s="4">
        <v>70</v>
      </c>
      <c r="G144" s="4">
        <f t="shared" si="7"/>
        <v>21</v>
      </c>
      <c r="H144" s="4">
        <v>77.5</v>
      </c>
      <c r="I144" s="11">
        <v>10820041</v>
      </c>
      <c r="J144" s="11">
        <v>10820037</v>
      </c>
      <c r="K144" s="12">
        <f t="shared" si="8"/>
        <v>54.25</v>
      </c>
      <c r="L144" s="13">
        <f t="shared" si="6"/>
        <v>75.25</v>
      </c>
      <c r="M144" s="10" t="s">
        <v>18</v>
      </c>
      <c r="N144" s="10" t="s">
        <v>19</v>
      </c>
    </row>
    <row r="145" ht="20.1" customHeight="1" spans="1:14">
      <c r="A145" s="6" t="s">
        <v>579</v>
      </c>
      <c r="B145" s="6" t="s">
        <v>580</v>
      </c>
      <c r="C145" s="7" t="s">
        <v>581</v>
      </c>
      <c r="D145" s="7" t="s">
        <v>582</v>
      </c>
      <c r="E145" s="7" t="s">
        <v>550</v>
      </c>
      <c r="F145" s="4">
        <v>63.5</v>
      </c>
      <c r="G145" s="4">
        <f t="shared" si="7"/>
        <v>19.05</v>
      </c>
      <c r="H145" s="4">
        <v>80</v>
      </c>
      <c r="I145" s="11">
        <v>10820042</v>
      </c>
      <c r="J145" s="11">
        <v>10820038</v>
      </c>
      <c r="K145" s="12">
        <f t="shared" si="8"/>
        <v>56</v>
      </c>
      <c r="L145" s="13">
        <f t="shared" si="6"/>
        <v>75.05</v>
      </c>
      <c r="M145" s="10" t="s">
        <v>18</v>
      </c>
      <c r="N145" s="10" t="s">
        <v>19</v>
      </c>
    </row>
    <row r="146" ht="20.1" customHeight="1" spans="1:14">
      <c r="A146" s="6" t="s">
        <v>186</v>
      </c>
      <c r="B146" s="6" t="s">
        <v>583</v>
      </c>
      <c r="C146" s="7" t="s">
        <v>584</v>
      </c>
      <c r="D146" s="7" t="s">
        <v>585</v>
      </c>
      <c r="E146" s="7" t="s">
        <v>550</v>
      </c>
      <c r="F146" s="4">
        <v>68.5</v>
      </c>
      <c r="G146" s="4">
        <f t="shared" si="7"/>
        <v>20.55</v>
      </c>
      <c r="H146" s="4">
        <v>77.5</v>
      </c>
      <c r="I146" s="11">
        <v>10820037</v>
      </c>
      <c r="J146" s="11">
        <v>10820033</v>
      </c>
      <c r="K146" s="12">
        <f t="shared" si="8"/>
        <v>54.25</v>
      </c>
      <c r="L146" s="13">
        <f t="shared" si="6"/>
        <v>74.8</v>
      </c>
      <c r="M146" s="10" t="s">
        <v>18</v>
      </c>
      <c r="N146" s="10" t="s">
        <v>19</v>
      </c>
    </row>
    <row r="147" ht="20.1" customHeight="1" spans="1:14">
      <c r="A147" s="6" t="s">
        <v>478</v>
      </c>
      <c r="B147" s="6" t="s">
        <v>586</v>
      </c>
      <c r="C147" s="7" t="s">
        <v>587</v>
      </c>
      <c r="D147" s="7" t="s">
        <v>588</v>
      </c>
      <c r="E147" s="7" t="s">
        <v>550</v>
      </c>
      <c r="F147" s="4">
        <v>66.5</v>
      </c>
      <c r="G147" s="4">
        <f t="shared" si="7"/>
        <v>19.95</v>
      </c>
      <c r="H147" s="4">
        <v>78</v>
      </c>
      <c r="I147" s="11">
        <v>10820038</v>
      </c>
      <c r="J147" s="11">
        <v>10820034</v>
      </c>
      <c r="K147" s="12">
        <f t="shared" si="8"/>
        <v>54.6</v>
      </c>
      <c r="L147" s="13">
        <f t="shared" si="6"/>
        <v>74.55</v>
      </c>
      <c r="M147" s="10" t="s">
        <v>18</v>
      </c>
      <c r="N147" s="10" t="s">
        <v>19</v>
      </c>
    </row>
    <row r="148" ht="20.1" customHeight="1" spans="1:14">
      <c r="A148" s="6" t="s">
        <v>589</v>
      </c>
      <c r="B148" s="6" t="s">
        <v>590</v>
      </c>
      <c r="C148" s="7" t="s">
        <v>591</v>
      </c>
      <c r="D148" s="7" t="s">
        <v>592</v>
      </c>
      <c r="E148" s="7" t="s">
        <v>550</v>
      </c>
      <c r="F148" s="4">
        <v>70.5</v>
      </c>
      <c r="G148" s="4">
        <f t="shared" si="7"/>
        <v>21.15</v>
      </c>
      <c r="H148" s="4">
        <v>76</v>
      </c>
      <c r="I148" s="11">
        <v>10820042</v>
      </c>
      <c r="J148" s="11">
        <v>10820038</v>
      </c>
      <c r="K148" s="12">
        <f t="shared" si="8"/>
        <v>53.2</v>
      </c>
      <c r="L148" s="13">
        <f t="shared" si="6"/>
        <v>74.35</v>
      </c>
      <c r="M148" s="10" t="s">
        <v>18</v>
      </c>
      <c r="N148" s="10" t="s">
        <v>19</v>
      </c>
    </row>
    <row r="149" ht="20.1" customHeight="1" spans="1:14">
      <c r="A149" s="6" t="s">
        <v>593</v>
      </c>
      <c r="B149" s="6" t="s">
        <v>594</v>
      </c>
      <c r="C149" s="7" t="s">
        <v>595</v>
      </c>
      <c r="D149" s="7" t="s">
        <v>596</v>
      </c>
      <c r="E149" s="7" t="s">
        <v>550</v>
      </c>
      <c r="F149" s="4">
        <v>70.5</v>
      </c>
      <c r="G149" s="4">
        <f t="shared" si="7"/>
        <v>21.15</v>
      </c>
      <c r="H149" s="4">
        <v>76</v>
      </c>
      <c r="I149" s="11">
        <v>10820047</v>
      </c>
      <c r="J149" s="11">
        <v>10820043</v>
      </c>
      <c r="K149" s="12">
        <f t="shared" si="8"/>
        <v>53.2</v>
      </c>
      <c r="L149" s="13">
        <f t="shared" si="6"/>
        <v>74.35</v>
      </c>
      <c r="M149" s="10" t="s">
        <v>18</v>
      </c>
      <c r="N149" s="10" t="s">
        <v>19</v>
      </c>
    </row>
    <row r="150" ht="20.1" customHeight="1" spans="1:14">
      <c r="A150" s="6" t="s">
        <v>79</v>
      </c>
      <c r="B150" s="6" t="s">
        <v>597</v>
      </c>
      <c r="C150" s="7" t="s">
        <v>598</v>
      </c>
      <c r="D150" s="7" t="s">
        <v>599</v>
      </c>
      <c r="E150" s="7" t="s">
        <v>550</v>
      </c>
      <c r="F150" s="4">
        <v>63</v>
      </c>
      <c r="G150" s="4">
        <f t="shared" si="7"/>
        <v>18.9</v>
      </c>
      <c r="H150" s="4">
        <v>79</v>
      </c>
      <c r="I150" s="11">
        <v>10820037</v>
      </c>
      <c r="J150" s="11">
        <v>10820033</v>
      </c>
      <c r="K150" s="12">
        <f t="shared" si="8"/>
        <v>55.3</v>
      </c>
      <c r="L150" s="13">
        <f t="shared" si="6"/>
        <v>74.2</v>
      </c>
      <c r="M150" s="10" t="s">
        <v>18</v>
      </c>
      <c r="N150" s="10" t="s">
        <v>19</v>
      </c>
    </row>
    <row r="151" ht="20.1" customHeight="1" spans="1:14">
      <c r="A151" s="6" t="s">
        <v>600</v>
      </c>
      <c r="B151" s="6" t="s">
        <v>601</v>
      </c>
      <c r="C151" s="7" t="s">
        <v>602</v>
      </c>
      <c r="D151" s="7" t="s">
        <v>603</v>
      </c>
      <c r="E151" s="7" t="s">
        <v>550</v>
      </c>
      <c r="F151" s="4">
        <v>62.5</v>
      </c>
      <c r="G151" s="4">
        <f t="shared" si="7"/>
        <v>18.75</v>
      </c>
      <c r="H151" s="4">
        <v>79</v>
      </c>
      <c r="I151" s="11">
        <v>10820040</v>
      </c>
      <c r="J151" s="11">
        <v>10820036</v>
      </c>
      <c r="K151" s="12">
        <f t="shared" si="8"/>
        <v>55.3</v>
      </c>
      <c r="L151" s="13">
        <f t="shared" si="6"/>
        <v>74.05</v>
      </c>
      <c r="M151" s="10" t="s">
        <v>18</v>
      </c>
      <c r="N151" s="10" t="s">
        <v>19</v>
      </c>
    </row>
    <row r="152" ht="20.1" customHeight="1" spans="1:14">
      <c r="A152" s="6" t="s">
        <v>604</v>
      </c>
      <c r="B152" s="6" t="s">
        <v>605</v>
      </c>
      <c r="C152" s="7" t="s">
        <v>606</v>
      </c>
      <c r="D152" s="7" t="s">
        <v>607</v>
      </c>
      <c r="E152" s="7" t="s">
        <v>550</v>
      </c>
      <c r="F152" s="4">
        <v>69.5</v>
      </c>
      <c r="G152" s="4">
        <f t="shared" si="7"/>
        <v>20.85</v>
      </c>
      <c r="H152" s="4">
        <v>76</v>
      </c>
      <c r="I152" s="11">
        <v>10820042</v>
      </c>
      <c r="J152" s="11">
        <v>10820038</v>
      </c>
      <c r="K152" s="12">
        <f t="shared" si="8"/>
        <v>53.2</v>
      </c>
      <c r="L152" s="13">
        <f t="shared" si="6"/>
        <v>74.05</v>
      </c>
      <c r="M152" s="10" t="s">
        <v>18</v>
      </c>
      <c r="N152" s="10" t="s">
        <v>19</v>
      </c>
    </row>
    <row r="153" ht="20.1" customHeight="1" spans="1:14">
      <c r="A153" s="6" t="s">
        <v>608</v>
      </c>
      <c r="B153" s="6" t="s">
        <v>609</v>
      </c>
      <c r="C153" s="7" t="s">
        <v>610</v>
      </c>
      <c r="D153" s="7" t="s">
        <v>611</v>
      </c>
      <c r="E153" s="7" t="s">
        <v>550</v>
      </c>
      <c r="F153" s="4">
        <v>68</v>
      </c>
      <c r="G153" s="4">
        <f t="shared" si="7"/>
        <v>20.4</v>
      </c>
      <c r="H153" s="4">
        <v>76.5</v>
      </c>
      <c r="I153" s="11">
        <v>10820044</v>
      </c>
      <c r="J153" s="11">
        <v>10820040</v>
      </c>
      <c r="K153" s="12">
        <f t="shared" si="8"/>
        <v>53.55</v>
      </c>
      <c r="L153" s="13">
        <f t="shared" si="6"/>
        <v>73.95</v>
      </c>
      <c r="M153" s="10" t="s">
        <v>18</v>
      </c>
      <c r="N153" s="10" t="s">
        <v>19</v>
      </c>
    </row>
    <row r="154" ht="20.1" customHeight="1" spans="1:14">
      <c r="A154" s="6" t="s">
        <v>612</v>
      </c>
      <c r="B154" s="6" t="s">
        <v>613</v>
      </c>
      <c r="C154" s="7" t="s">
        <v>614</v>
      </c>
      <c r="D154" s="7" t="s">
        <v>615</v>
      </c>
      <c r="E154" s="7" t="s">
        <v>550</v>
      </c>
      <c r="F154" s="4">
        <v>64</v>
      </c>
      <c r="G154" s="4">
        <f t="shared" si="7"/>
        <v>19.2</v>
      </c>
      <c r="H154" s="4">
        <v>78</v>
      </c>
      <c r="I154" s="11">
        <v>10820039</v>
      </c>
      <c r="J154" s="11">
        <v>10820035</v>
      </c>
      <c r="K154" s="12">
        <f t="shared" si="8"/>
        <v>54.6</v>
      </c>
      <c r="L154" s="13">
        <f t="shared" si="6"/>
        <v>73.8</v>
      </c>
      <c r="M154" s="10" t="s">
        <v>18</v>
      </c>
      <c r="N154" s="10" t="s">
        <v>19</v>
      </c>
    </row>
    <row r="155" ht="20.1" customHeight="1" spans="1:14">
      <c r="A155" s="6" t="s">
        <v>616</v>
      </c>
      <c r="B155" s="6" t="s">
        <v>617</v>
      </c>
      <c r="C155" s="7" t="s">
        <v>618</v>
      </c>
      <c r="D155" s="7" t="s">
        <v>619</v>
      </c>
      <c r="E155" s="7" t="s">
        <v>550</v>
      </c>
      <c r="F155" s="4">
        <v>66</v>
      </c>
      <c r="G155" s="4">
        <f t="shared" si="7"/>
        <v>19.8</v>
      </c>
      <c r="H155" s="4">
        <v>76.5</v>
      </c>
      <c r="I155" s="11">
        <v>10820047</v>
      </c>
      <c r="J155" s="11">
        <v>10820043</v>
      </c>
      <c r="K155" s="12">
        <f t="shared" si="8"/>
        <v>53.55</v>
      </c>
      <c r="L155" s="13">
        <f t="shared" si="6"/>
        <v>73.35</v>
      </c>
      <c r="M155" s="10" t="s">
        <v>18</v>
      </c>
      <c r="N155" s="10" t="s">
        <v>19</v>
      </c>
    </row>
    <row r="156" ht="20.1" customHeight="1" spans="1:14">
      <c r="A156" s="6" t="s">
        <v>620</v>
      </c>
      <c r="B156" s="6" t="s">
        <v>621</v>
      </c>
      <c r="C156" s="7" t="s">
        <v>622</v>
      </c>
      <c r="D156" s="7" t="s">
        <v>623</v>
      </c>
      <c r="E156" s="7" t="s">
        <v>550</v>
      </c>
      <c r="F156" s="4">
        <v>66</v>
      </c>
      <c r="G156" s="4">
        <f t="shared" si="7"/>
        <v>19.8</v>
      </c>
      <c r="H156" s="4">
        <v>76.5</v>
      </c>
      <c r="I156" s="11">
        <v>10820047</v>
      </c>
      <c r="J156" s="11">
        <v>10820043</v>
      </c>
      <c r="K156" s="12">
        <f t="shared" si="8"/>
        <v>53.55</v>
      </c>
      <c r="L156" s="13">
        <f t="shared" si="6"/>
        <v>73.35</v>
      </c>
      <c r="M156" s="10" t="s">
        <v>18</v>
      </c>
      <c r="N156" s="10" t="s">
        <v>19</v>
      </c>
    </row>
    <row r="157" ht="20.1" customHeight="1" spans="1:14">
      <c r="A157" s="6" t="s">
        <v>233</v>
      </c>
      <c r="B157" s="6" t="s">
        <v>567</v>
      </c>
      <c r="C157" s="7" t="s">
        <v>624</v>
      </c>
      <c r="D157" s="7" t="s">
        <v>625</v>
      </c>
      <c r="E157" s="7" t="s">
        <v>550</v>
      </c>
      <c r="F157" s="4">
        <v>60.5</v>
      </c>
      <c r="G157" s="4">
        <f t="shared" si="7"/>
        <v>18.15</v>
      </c>
      <c r="H157" s="4">
        <v>78.5</v>
      </c>
      <c r="I157" s="11">
        <v>10820037</v>
      </c>
      <c r="J157" s="11">
        <v>10820033</v>
      </c>
      <c r="K157" s="12">
        <f t="shared" si="8"/>
        <v>54.95</v>
      </c>
      <c r="L157" s="13">
        <f t="shared" si="6"/>
        <v>73.1</v>
      </c>
      <c r="M157" s="10" t="s">
        <v>18</v>
      </c>
      <c r="N157" s="10" t="s">
        <v>19</v>
      </c>
    </row>
    <row r="158" ht="20.1" customHeight="1" spans="1:14">
      <c r="A158" s="6" t="s">
        <v>626</v>
      </c>
      <c r="B158" s="6" t="s">
        <v>627</v>
      </c>
      <c r="C158" s="7" t="s">
        <v>628</v>
      </c>
      <c r="D158" s="7" t="s">
        <v>629</v>
      </c>
      <c r="E158" s="7" t="s">
        <v>550</v>
      </c>
      <c r="F158" s="4">
        <v>60</v>
      </c>
      <c r="G158" s="4">
        <f t="shared" si="7"/>
        <v>18</v>
      </c>
      <c r="H158" s="4">
        <v>78.5</v>
      </c>
      <c r="I158" s="11">
        <v>10820044</v>
      </c>
      <c r="J158" s="11">
        <v>10820040</v>
      </c>
      <c r="K158" s="12">
        <f t="shared" si="8"/>
        <v>54.95</v>
      </c>
      <c r="L158" s="13">
        <f t="shared" si="6"/>
        <v>72.95</v>
      </c>
      <c r="M158" s="10" t="s">
        <v>18</v>
      </c>
      <c r="N158" s="10" t="s">
        <v>19</v>
      </c>
    </row>
    <row r="159" ht="20.1" customHeight="1" spans="1:14">
      <c r="A159" s="6" t="s">
        <v>438</v>
      </c>
      <c r="B159" s="6" t="s">
        <v>630</v>
      </c>
      <c r="C159" s="7" t="s">
        <v>631</v>
      </c>
      <c r="D159" s="7" t="s">
        <v>632</v>
      </c>
      <c r="E159" s="7" t="s">
        <v>550</v>
      </c>
      <c r="F159" s="4">
        <v>70.5</v>
      </c>
      <c r="G159" s="4">
        <f t="shared" si="7"/>
        <v>21.15</v>
      </c>
      <c r="H159" s="4">
        <v>74</v>
      </c>
      <c r="I159" s="11">
        <v>10820038</v>
      </c>
      <c r="J159" s="11">
        <v>10820034</v>
      </c>
      <c r="K159" s="12">
        <f t="shared" si="8"/>
        <v>51.8</v>
      </c>
      <c r="L159" s="13">
        <f t="shared" si="6"/>
        <v>72.95</v>
      </c>
      <c r="M159" s="10" t="s">
        <v>18</v>
      </c>
      <c r="N159" s="10" t="s">
        <v>19</v>
      </c>
    </row>
    <row r="160" ht="20.1" customHeight="1" spans="1:14">
      <c r="A160" s="6" t="s">
        <v>499</v>
      </c>
      <c r="B160" s="6" t="s">
        <v>633</v>
      </c>
      <c r="C160" s="7" t="s">
        <v>634</v>
      </c>
      <c r="D160" s="7" t="s">
        <v>635</v>
      </c>
      <c r="E160" s="7" t="s">
        <v>550</v>
      </c>
      <c r="F160" s="4">
        <v>62</v>
      </c>
      <c r="G160" s="4">
        <f t="shared" si="7"/>
        <v>18.6</v>
      </c>
      <c r="H160" s="4">
        <v>77.5</v>
      </c>
      <c r="I160" s="11">
        <v>10820038</v>
      </c>
      <c r="J160" s="11">
        <v>10820034</v>
      </c>
      <c r="K160" s="12">
        <f t="shared" si="8"/>
        <v>54.25</v>
      </c>
      <c r="L160" s="13">
        <f t="shared" si="6"/>
        <v>72.85</v>
      </c>
      <c r="M160" s="10" t="s">
        <v>18</v>
      </c>
      <c r="N160" s="10" t="s">
        <v>19</v>
      </c>
    </row>
    <row r="161" ht="20.1" customHeight="1" spans="1:14">
      <c r="A161" s="6" t="s">
        <v>636</v>
      </c>
      <c r="B161" s="6" t="s">
        <v>637</v>
      </c>
      <c r="C161" s="7" t="s">
        <v>638</v>
      </c>
      <c r="D161" s="7" t="s">
        <v>639</v>
      </c>
      <c r="E161" s="7" t="s">
        <v>550</v>
      </c>
      <c r="F161" s="4">
        <v>72.5</v>
      </c>
      <c r="G161" s="4">
        <f t="shared" si="7"/>
        <v>21.75</v>
      </c>
      <c r="H161" s="4">
        <v>73</v>
      </c>
      <c r="I161" s="11">
        <v>10820046</v>
      </c>
      <c r="J161" s="11">
        <v>10820042</v>
      </c>
      <c r="K161" s="12">
        <f t="shared" si="8"/>
        <v>51.1</v>
      </c>
      <c r="L161" s="13">
        <f t="shared" si="6"/>
        <v>72.85</v>
      </c>
      <c r="M161" s="10" t="s">
        <v>18</v>
      </c>
      <c r="N161" s="10" t="s">
        <v>19</v>
      </c>
    </row>
    <row r="162" ht="20.1" customHeight="1" spans="1:14">
      <c r="A162" s="6" t="s">
        <v>640</v>
      </c>
      <c r="B162" s="6" t="s">
        <v>321</v>
      </c>
      <c r="C162" s="7" t="s">
        <v>641</v>
      </c>
      <c r="D162" s="7" t="s">
        <v>642</v>
      </c>
      <c r="E162" s="7" t="s">
        <v>550</v>
      </c>
      <c r="F162" s="4">
        <v>60.5</v>
      </c>
      <c r="G162" s="4">
        <f t="shared" si="7"/>
        <v>18.15</v>
      </c>
      <c r="H162" s="4">
        <v>77.5</v>
      </c>
      <c r="I162" s="11">
        <v>10820044</v>
      </c>
      <c r="J162" s="11">
        <v>10820040</v>
      </c>
      <c r="K162" s="12">
        <f t="shared" si="8"/>
        <v>54.25</v>
      </c>
      <c r="L162" s="13">
        <f t="shared" si="6"/>
        <v>72.4</v>
      </c>
      <c r="M162" s="10" t="s">
        <v>18</v>
      </c>
      <c r="N162" s="10" t="s">
        <v>19</v>
      </c>
    </row>
    <row r="163" ht="20.1" customHeight="1" spans="1:14">
      <c r="A163" s="6" t="s">
        <v>229</v>
      </c>
      <c r="B163" s="6" t="s">
        <v>643</v>
      </c>
      <c r="C163" s="7" t="s">
        <v>644</v>
      </c>
      <c r="D163" s="7" t="s">
        <v>645</v>
      </c>
      <c r="E163" s="7" t="s">
        <v>550</v>
      </c>
      <c r="F163" s="4">
        <v>65</v>
      </c>
      <c r="G163" s="4">
        <f t="shared" si="7"/>
        <v>19.5</v>
      </c>
      <c r="H163" s="4">
        <v>75.5</v>
      </c>
      <c r="I163" s="11">
        <v>10820037</v>
      </c>
      <c r="J163" s="11">
        <v>10820033</v>
      </c>
      <c r="K163" s="12">
        <f t="shared" si="8"/>
        <v>52.85</v>
      </c>
      <c r="L163" s="13">
        <f t="shared" si="6"/>
        <v>72.35</v>
      </c>
      <c r="M163" s="10" t="s">
        <v>18</v>
      </c>
      <c r="N163" s="10" t="s">
        <v>19</v>
      </c>
    </row>
    <row r="164" ht="20.1" customHeight="1" spans="1:14">
      <c r="A164" s="6" t="s">
        <v>338</v>
      </c>
      <c r="B164" s="6" t="s">
        <v>646</v>
      </c>
      <c r="C164" s="7" t="s">
        <v>647</v>
      </c>
      <c r="D164" s="7" t="s">
        <v>648</v>
      </c>
      <c r="E164" s="7" t="s">
        <v>550</v>
      </c>
      <c r="F164" s="4">
        <v>59</v>
      </c>
      <c r="G164" s="4">
        <f t="shared" si="7"/>
        <v>17.7</v>
      </c>
      <c r="H164" s="4">
        <v>78</v>
      </c>
      <c r="I164" s="11">
        <v>10820038</v>
      </c>
      <c r="J164" s="11">
        <v>10820034</v>
      </c>
      <c r="K164" s="12">
        <f t="shared" si="8"/>
        <v>54.6</v>
      </c>
      <c r="L164" s="13">
        <f t="shared" si="6"/>
        <v>72.3</v>
      </c>
      <c r="M164" s="10" t="s">
        <v>18</v>
      </c>
      <c r="N164" s="10" t="s">
        <v>19</v>
      </c>
    </row>
    <row r="165" ht="20.1" customHeight="1" spans="1:14">
      <c r="A165" s="6" t="s">
        <v>330</v>
      </c>
      <c r="B165" s="6" t="s">
        <v>649</v>
      </c>
      <c r="C165" s="7" t="s">
        <v>650</v>
      </c>
      <c r="D165" s="7" t="s">
        <v>651</v>
      </c>
      <c r="E165" s="7" t="s">
        <v>550</v>
      </c>
      <c r="F165" s="4">
        <v>60</v>
      </c>
      <c r="G165" s="4">
        <f t="shared" si="7"/>
        <v>18</v>
      </c>
      <c r="H165" s="4">
        <v>77.5</v>
      </c>
      <c r="I165" s="11">
        <v>10820037</v>
      </c>
      <c r="J165" s="11">
        <v>10820033</v>
      </c>
      <c r="K165" s="12">
        <f t="shared" si="8"/>
        <v>54.25</v>
      </c>
      <c r="L165" s="13">
        <f t="shared" si="6"/>
        <v>72.25</v>
      </c>
      <c r="M165" s="10" t="s">
        <v>18</v>
      </c>
      <c r="N165" s="10" t="s">
        <v>19</v>
      </c>
    </row>
    <row r="166" ht="20.1" customHeight="1" spans="1:14">
      <c r="A166" s="6" t="s">
        <v>652</v>
      </c>
      <c r="B166" s="6" t="s">
        <v>653</v>
      </c>
      <c r="C166" s="7" t="s">
        <v>654</v>
      </c>
      <c r="D166" s="7" t="s">
        <v>655</v>
      </c>
      <c r="E166" s="7" t="s">
        <v>550</v>
      </c>
      <c r="F166" s="4">
        <v>62</v>
      </c>
      <c r="G166" s="4">
        <f t="shared" si="7"/>
        <v>18.6</v>
      </c>
      <c r="H166" s="4">
        <v>76.5</v>
      </c>
      <c r="I166" s="11">
        <v>10820039</v>
      </c>
      <c r="J166" s="11">
        <v>10820035</v>
      </c>
      <c r="K166" s="12">
        <f t="shared" si="8"/>
        <v>53.55</v>
      </c>
      <c r="L166" s="13">
        <f t="shared" si="6"/>
        <v>72.15</v>
      </c>
      <c r="M166" s="10" t="s">
        <v>18</v>
      </c>
      <c r="N166" s="10" t="s">
        <v>19</v>
      </c>
    </row>
    <row r="167" ht="20.1" customHeight="1" spans="1:14">
      <c r="A167" s="6" t="s">
        <v>656</v>
      </c>
      <c r="B167" s="6" t="s">
        <v>13</v>
      </c>
      <c r="C167" s="7" t="s">
        <v>657</v>
      </c>
      <c r="D167" s="7" t="s">
        <v>658</v>
      </c>
      <c r="E167" s="7" t="s">
        <v>550</v>
      </c>
      <c r="F167" s="4">
        <v>68</v>
      </c>
      <c r="G167" s="4">
        <f t="shared" si="7"/>
        <v>20.4</v>
      </c>
      <c r="H167" s="4">
        <v>73.5</v>
      </c>
      <c r="I167" s="11">
        <v>10820046</v>
      </c>
      <c r="J167" s="11">
        <v>10820042</v>
      </c>
      <c r="K167" s="12">
        <f t="shared" si="8"/>
        <v>51.45</v>
      </c>
      <c r="L167" s="13">
        <f t="shared" si="6"/>
        <v>71.85</v>
      </c>
      <c r="M167" s="10" t="s">
        <v>18</v>
      </c>
      <c r="N167" s="10" t="s">
        <v>19</v>
      </c>
    </row>
    <row r="168" ht="20.1" customHeight="1" spans="1:14">
      <c r="A168" s="6" t="s">
        <v>659</v>
      </c>
      <c r="B168" s="6" t="s">
        <v>361</v>
      </c>
      <c r="C168" s="7" t="s">
        <v>660</v>
      </c>
      <c r="D168" s="7" t="s">
        <v>661</v>
      </c>
      <c r="E168" s="7" t="s">
        <v>550</v>
      </c>
      <c r="F168" s="4">
        <v>63</v>
      </c>
      <c r="G168" s="4">
        <f t="shared" si="7"/>
        <v>18.9</v>
      </c>
      <c r="H168" s="4">
        <v>75.5</v>
      </c>
      <c r="I168" s="11">
        <v>10820040</v>
      </c>
      <c r="J168" s="11">
        <v>10820036</v>
      </c>
      <c r="K168" s="12">
        <f t="shared" si="8"/>
        <v>52.85</v>
      </c>
      <c r="L168" s="13">
        <f t="shared" si="6"/>
        <v>71.75</v>
      </c>
      <c r="M168" s="10" t="s">
        <v>18</v>
      </c>
      <c r="N168" s="10" t="s">
        <v>19</v>
      </c>
    </row>
    <row r="169" ht="20.1" customHeight="1" spans="1:14">
      <c r="A169" s="6" t="s">
        <v>662</v>
      </c>
      <c r="B169" s="6" t="s">
        <v>663</v>
      </c>
      <c r="C169" s="7" t="s">
        <v>664</v>
      </c>
      <c r="D169" s="7" t="s">
        <v>665</v>
      </c>
      <c r="E169" s="7" t="s">
        <v>550</v>
      </c>
      <c r="F169" s="4">
        <v>58</v>
      </c>
      <c r="G169" s="4">
        <f t="shared" si="7"/>
        <v>17.4</v>
      </c>
      <c r="H169" s="4">
        <v>77.5</v>
      </c>
      <c r="I169" s="11">
        <v>10820040</v>
      </c>
      <c r="J169" s="11">
        <v>10820036</v>
      </c>
      <c r="K169" s="12">
        <f t="shared" si="8"/>
        <v>54.25</v>
      </c>
      <c r="L169" s="13">
        <f t="shared" si="6"/>
        <v>71.65</v>
      </c>
      <c r="M169" s="10" t="s">
        <v>18</v>
      </c>
      <c r="N169" s="10" t="s">
        <v>19</v>
      </c>
    </row>
    <row r="170" ht="20.1" customHeight="1" spans="1:14">
      <c r="A170" s="6" t="s">
        <v>666</v>
      </c>
      <c r="B170" s="6" t="s">
        <v>667</v>
      </c>
      <c r="C170" s="7" t="s">
        <v>668</v>
      </c>
      <c r="D170" s="7" t="s">
        <v>669</v>
      </c>
      <c r="E170" s="7" t="s">
        <v>550</v>
      </c>
      <c r="F170" s="4">
        <v>66</v>
      </c>
      <c r="G170" s="4">
        <f t="shared" si="7"/>
        <v>19.8</v>
      </c>
      <c r="H170" s="4">
        <v>74</v>
      </c>
      <c r="I170" s="11">
        <v>10820046</v>
      </c>
      <c r="J170" s="11">
        <v>10820042</v>
      </c>
      <c r="K170" s="12">
        <f t="shared" si="8"/>
        <v>51.8</v>
      </c>
      <c r="L170" s="13">
        <f t="shared" si="6"/>
        <v>71.6</v>
      </c>
      <c r="M170" s="10" t="s">
        <v>18</v>
      </c>
      <c r="N170" s="10" t="s">
        <v>19</v>
      </c>
    </row>
    <row r="171" ht="20.1" customHeight="1" spans="1:14">
      <c r="A171" s="6" t="s">
        <v>670</v>
      </c>
      <c r="B171" s="6" t="s">
        <v>671</v>
      </c>
      <c r="C171" s="7" t="s">
        <v>672</v>
      </c>
      <c r="D171" s="7" t="s">
        <v>673</v>
      </c>
      <c r="E171" s="7" t="s">
        <v>550</v>
      </c>
      <c r="F171" s="4">
        <v>70.5</v>
      </c>
      <c r="G171" s="4">
        <f t="shared" si="7"/>
        <v>21.15</v>
      </c>
      <c r="H171" s="4">
        <v>72</v>
      </c>
      <c r="I171" s="11">
        <v>10820041</v>
      </c>
      <c r="J171" s="11">
        <v>10820037</v>
      </c>
      <c r="K171" s="12">
        <f t="shared" si="8"/>
        <v>50.4</v>
      </c>
      <c r="L171" s="13">
        <f t="shared" si="6"/>
        <v>71.55</v>
      </c>
      <c r="M171" s="10" t="s">
        <v>18</v>
      </c>
      <c r="N171" s="10" t="s">
        <v>19</v>
      </c>
    </row>
    <row r="172" ht="20.1" customHeight="1" spans="1:14">
      <c r="A172" s="6" t="s">
        <v>87</v>
      </c>
      <c r="B172" s="6" t="s">
        <v>674</v>
      </c>
      <c r="C172" s="7" t="s">
        <v>675</v>
      </c>
      <c r="D172" s="7" t="s">
        <v>676</v>
      </c>
      <c r="E172" s="7" t="s">
        <v>550</v>
      </c>
      <c r="F172" s="4">
        <v>61</v>
      </c>
      <c r="G172" s="4">
        <f t="shared" si="7"/>
        <v>18.3</v>
      </c>
      <c r="H172" s="4">
        <v>76</v>
      </c>
      <c r="I172" s="11">
        <v>10820037</v>
      </c>
      <c r="J172" s="11">
        <v>10820033</v>
      </c>
      <c r="K172" s="12">
        <f t="shared" si="8"/>
        <v>53.2</v>
      </c>
      <c r="L172" s="13">
        <f t="shared" si="6"/>
        <v>71.5</v>
      </c>
      <c r="M172" s="10" t="s">
        <v>18</v>
      </c>
      <c r="N172" s="10" t="s">
        <v>19</v>
      </c>
    </row>
    <row r="173" ht="20.1" customHeight="1" spans="1:14">
      <c r="A173" s="6" t="s">
        <v>677</v>
      </c>
      <c r="B173" s="6" t="s">
        <v>678</v>
      </c>
      <c r="C173" s="7" t="s">
        <v>679</v>
      </c>
      <c r="D173" s="7" t="s">
        <v>680</v>
      </c>
      <c r="E173" s="7" t="s">
        <v>550</v>
      </c>
      <c r="F173" s="4">
        <v>65.5</v>
      </c>
      <c r="G173" s="4">
        <f t="shared" si="7"/>
        <v>19.65</v>
      </c>
      <c r="H173" s="4">
        <v>74</v>
      </c>
      <c r="I173" s="11">
        <v>10820043</v>
      </c>
      <c r="J173" s="11">
        <v>10820039</v>
      </c>
      <c r="K173" s="12">
        <f t="shared" si="8"/>
        <v>51.8</v>
      </c>
      <c r="L173" s="13">
        <f t="shared" si="6"/>
        <v>71.45</v>
      </c>
      <c r="M173" s="10" t="s">
        <v>18</v>
      </c>
      <c r="N173" s="10" t="s">
        <v>19</v>
      </c>
    </row>
    <row r="174" ht="20.1" customHeight="1" spans="1:14">
      <c r="A174" s="6" t="s">
        <v>681</v>
      </c>
      <c r="B174" s="6" t="s">
        <v>682</v>
      </c>
      <c r="C174" s="7" t="s">
        <v>683</v>
      </c>
      <c r="D174" s="7" t="s">
        <v>684</v>
      </c>
      <c r="E174" s="7" t="s">
        <v>550</v>
      </c>
      <c r="F174" s="4">
        <v>66.5</v>
      </c>
      <c r="G174" s="4">
        <f t="shared" si="7"/>
        <v>19.95</v>
      </c>
      <c r="H174" s="4">
        <v>73.5</v>
      </c>
      <c r="I174" s="11">
        <v>10820044</v>
      </c>
      <c r="J174" s="11">
        <v>10820040</v>
      </c>
      <c r="K174" s="12">
        <f t="shared" si="8"/>
        <v>51.45</v>
      </c>
      <c r="L174" s="13">
        <f t="shared" si="6"/>
        <v>71.4</v>
      </c>
      <c r="M174" s="10" t="s">
        <v>18</v>
      </c>
      <c r="N174" s="10" t="s">
        <v>19</v>
      </c>
    </row>
    <row r="175" ht="20.1" customHeight="1" spans="1:14">
      <c r="A175" s="6" t="s">
        <v>685</v>
      </c>
      <c r="B175" s="6" t="s">
        <v>686</v>
      </c>
      <c r="C175" s="7" t="s">
        <v>687</v>
      </c>
      <c r="D175" s="7" t="s">
        <v>688</v>
      </c>
      <c r="E175" s="7" t="s">
        <v>550</v>
      </c>
      <c r="F175" s="4">
        <v>60.5</v>
      </c>
      <c r="G175" s="4">
        <f t="shared" si="7"/>
        <v>18.15</v>
      </c>
      <c r="H175" s="4">
        <v>76</v>
      </c>
      <c r="I175" s="11">
        <v>10820045</v>
      </c>
      <c r="J175" s="11">
        <v>10820041</v>
      </c>
      <c r="K175" s="12">
        <f t="shared" si="8"/>
        <v>53.2</v>
      </c>
      <c r="L175" s="13">
        <f t="shared" si="6"/>
        <v>71.35</v>
      </c>
      <c r="M175" s="10" t="s">
        <v>18</v>
      </c>
      <c r="N175" s="10" t="s">
        <v>19</v>
      </c>
    </row>
    <row r="176" ht="20.1" customHeight="1" spans="1:14">
      <c r="A176" s="6" t="s">
        <v>689</v>
      </c>
      <c r="B176" s="6" t="s">
        <v>535</v>
      </c>
      <c r="C176" s="7" t="s">
        <v>690</v>
      </c>
      <c r="D176" s="7" t="s">
        <v>680</v>
      </c>
      <c r="E176" s="7" t="s">
        <v>550</v>
      </c>
      <c r="F176" s="4">
        <v>58.5</v>
      </c>
      <c r="G176" s="4">
        <f t="shared" si="7"/>
        <v>17.55</v>
      </c>
      <c r="H176" s="4">
        <v>76.5</v>
      </c>
      <c r="I176" s="11">
        <v>10820044</v>
      </c>
      <c r="J176" s="11">
        <v>10820040</v>
      </c>
      <c r="K176" s="12">
        <f t="shared" si="8"/>
        <v>53.55</v>
      </c>
      <c r="L176" s="13">
        <f t="shared" si="6"/>
        <v>71.1</v>
      </c>
      <c r="M176" s="10" t="s">
        <v>18</v>
      </c>
      <c r="N176" s="10" t="s">
        <v>19</v>
      </c>
    </row>
    <row r="177" ht="20.1" customHeight="1" spans="1:14">
      <c r="A177" s="6" t="s">
        <v>691</v>
      </c>
      <c r="B177" s="6" t="s">
        <v>692</v>
      </c>
      <c r="C177" s="7" t="s">
        <v>693</v>
      </c>
      <c r="D177" s="7" t="s">
        <v>694</v>
      </c>
      <c r="E177" s="7" t="s">
        <v>550</v>
      </c>
      <c r="F177" s="4">
        <v>64</v>
      </c>
      <c r="G177" s="4">
        <f t="shared" si="7"/>
        <v>19.2</v>
      </c>
      <c r="H177" s="4">
        <v>74</v>
      </c>
      <c r="I177" s="11">
        <v>10820041</v>
      </c>
      <c r="J177" s="11">
        <v>10820037</v>
      </c>
      <c r="K177" s="12">
        <f t="shared" si="8"/>
        <v>51.8</v>
      </c>
      <c r="L177" s="13">
        <f t="shared" si="6"/>
        <v>71</v>
      </c>
      <c r="M177" s="10" t="s">
        <v>18</v>
      </c>
      <c r="N177" s="10" t="s">
        <v>19</v>
      </c>
    </row>
    <row r="178" ht="20.1" customHeight="1" spans="1:14">
      <c r="A178" s="6" t="s">
        <v>695</v>
      </c>
      <c r="B178" s="6" t="s">
        <v>696</v>
      </c>
      <c r="C178" s="7" t="s">
        <v>697</v>
      </c>
      <c r="D178" s="7" t="s">
        <v>698</v>
      </c>
      <c r="E178" s="7" t="s">
        <v>550</v>
      </c>
      <c r="F178" s="4">
        <v>61.5</v>
      </c>
      <c r="G178" s="4">
        <f t="shared" si="7"/>
        <v>18.45</v>
      </c>
      <c r="H178" s="4">
        <v>75</v>
      </c>
      <c r="I178" s="11">
        <v>10820040</v>
      </c>
      <c r="J178" s="11">
        <v>10820036</v>
      </c>
      <c r="K178" s="12">
        <f t="shared" si="8"/>
        <v>52.5</v>
      </c>
      <c r="L178" s="13">
        <f t="shared" si="6"/>
        <v>70.95</v>
      </c>
      <c r="M178" s="10" t="s">
        <v>18</v>
      </c>
      <c r="N178" s="10" t="s">
        <v>19</v>
      </c>
    </row>
    <row r="179" ht="20.1" customHeight="1" spans="1:14">
      <c r="A179" s="6" t="s">
        <v>699</v>
      </c>
      <c r="B179" s="6" t="s">
        <v>700</v>
      </c>
      <c r="C179" s="7" t="s">
        <v>701</v>
      </c>
      <c r="D179" s="7" t="s">
        <v>702</v>
      </c>
      <c r="E179" s="7" t="s">
        <v>550</v>
      </c>
      <c r="F179" s="4">
        <v>61.5</v>
      </c>
      <c r="G179" s="4">
        <f t="shared" si="7"/>
        <v>18.45</v>
      </c>
      <c r="H179" s="4">
        <v>75</v>
      </c>
      <c r="I179" s="11">
        <v>10820046</v>
      </c>
      <c r="J179" s="11">
        <v>10820042</v>
      </c>
      <c r="K179" s="12">
        <f t="shared" si="8"/>
        <v>52.5</v>
      </c>
      <c r="L179" s="13">
        <f t="shared" si="6"/>
        <v>70.95</v>
      </c>
      <c r="M179" s="10" t="s">
        <v>18</v>
      </c>
      <c r="N179" s="10" t="s">
        <v>19</v>
      </c>
    </row>
    <row r="180" ht="20.1" customHeight="1" spans="1:14">
      <c r="A180" s="6" t="s">
        <v>703</v>
      </c>
      <c r="B180" s="6" t="s">
        <v>704</v>
      </c>
      <c r="C180" s="7" t="s">
        <v>705</v>
      </c>
      <c r="D180" s="7" t="s">
        <v>706</v>
      </c>
      <c r="E180" s="7" t="s">
        <v>550</v>
      </c>
      <c r="F180" s="4">
        <v>62.5</v>
      </c>
      <c r="G180" s="4">
        <f t="shared" si="7"/>
        <v>18.75</v>
      </c>
      <c r="H180" s="4">
        <v>74.5</v>
      </c>
      <c r="I180" s="11">
        <v>10820044</v>
      </c>
      <c r="J180" s="11">
        <v>10820040</v>
      </c>
      <c r="K180" s="12">
        <f t="shared" si="8"/>
        <v>52.15</v>
      </c>
      <c r="L180" s="13">
        <f t="shared" si="6"/>
        <v>70.9</v>
      </c>
      <c r="M180" s="10" t="s">
        <v>18</v>
      </c>
      <c r="N180" s="10" t="s">
        <v>19</v>
      </c>
    </row>
    <row r="181" ht="20.1" customHeight="1" spans="1:14">
      <c r="A181" s="6" t="s">
        <v>517</v>
      </c>
      <c r="B181" s="6" t="s">
        <v>707</v>
      </c>
      <c r="C181" s="7" t="s">
        <v>708</v>
      </c>
      <c r="D181" s="7" t="s">
        <v>709</v>
      </c>
      <c r="E181" s="7" t="s">
        <v>550</v>
      </c>
      <c r="F181" s="4">
        <v>63</v>
      </c>
      <c r="G181" s="4">
        <f t="shared" si="7"/>
        <v>18.9</v>
      </c>
      <c r="H181" s="4">
        <v>74</v>
      </c>
      <c r="I181" s="11">
        <v>10820038</v>
      </c>
      <c r="J181" s="11">
        <v>10820034</v>
      </c>
      <c r="K181" s="12">
        <f t="shared" si="8"/>
        <v>51.8</v>
      </c>
      <c r="L181" s="13">
        <f t="shared" si="6"/>
        <v>70.7</v>
      </c>
      <c r="M181" s="10" t="s">
        <v>18</v>
      </c>
      <c r="N181" s="10" t="s">
        <v>19</v>
      </c>
    </row>
    <row r="182" ht="20.1" customHeight="1" spans="1:14">
      <c r="A182" s="6" t="s">
        <v>710</v>
      </c>
      <c r="B182" s="6" t="s">
        <v>711</v>
      </c>
      <c r="C182" s="7" t="s">
        <v>712</v>
      </c>
      <c r="D182" s="7" t="s">
        <v>713</v>
      </c>
      <c r="E182" s="7" t="s">
        <v>550</v>
      </c>
      <c r="F182" s="4">
        <v>66.5</v>
      </c>
      <c r="G182" s="4">
        <f t="shared" si="7"/>
        <v>19.95</v>
      </c>
      <c r="H182" s="4">
        <v>72.5</v>
      </c>
      <c r="I182" s="11">
        <v>10820040</v>
      </c>
      <c r="J182" s="11">
        <v>10820036</v>
      </c>
      <c r="K182" s="12">
        <f t="shared" si="8"/>
        <v>50.75</v>
      </c>
      <c r="L182" s="13">
        <f t="shared" si="6"/>
        <v>70.7</v>
      </c>
      <c r="M182" s="10" t="s">
        <v>18</v>
      </c>
      <c r="N182" s="10" t="s">
        <v>19</v>
      </c>
    </row>
    <row r="183" ht="20.1" customHeight="1" spans="1:14">
      <c r="A183" s="6" t="s">
        <v>714</v>
      </c>
      <c r="B183" s="6" t="s">
        <v>715</v>
      </c>
      <c r="C183" s="7" t="s">
        <v>716</v>
      </c>
      <c r="D183" s="7" t="s">
        <v>717</v>
      </c>
      <c r="E183" s="7" t="s">
        <v>550</v>
      </c>
      <c r="F183" s="4">
        <v>64</v>
      </c>
      <c r="G183" s="4">
        <f t="shared" si="7"/>
        <v>19.2</v>
      </c>
      <c r="H183" s="4">
        <v>73.5</v>
      </c>
      <c r="I183" s="11">
        <v>10820044</v>
      </c>
      <c r="J183" s="11">
        <v>10820040</v>
      </c>
      <c r="K183" s="12">
        <f t="shared" si="8"/>
        <v>51.45</v>
      </c>
      <c r="L183" s="13">
        <f t="shared" si="6"/>
        <v>70.65</v>
      </c>
      <c r="M183" s="10" t="s">
        <v>18</v>
      </c>
      <c r="N183" s="10" t="s">
        <v>19</v>
      </c>
    </row>
    <row r="184" ht="20.1" customHeight="1" spans="1:14">
      <c r="A184" s="6" t="s">
        <v>718</v>
      </c>
      <c r="B184" s="6" t="s">
        <v>719</v>
      </c>
      <c r="C184" s="7" t="s">
        <v>720</v>
      </c>
      <c r="D184" s="7" t="s">
        <v>721</v>
      </c>
      <c r="E184" s="7" t="s">
        <v>550</v>
      </c>
      <c r="F184" s="4">
        <v>60.5</v>
      </c>
      <c r="G184" s="4">
        <f t="shared" si="7"/>
        <v>18.15</v>
      </c>
      <c r="H184" s="4">
        <v>74.5</v>
      </c>
      <c r="I184" s="11">
        <v>10820037</v>
      </c>
      <c r="J184" s="11">
        <v>10820033</v>
      </c>
      <c r="K184" s="12">
        <f t="shared" si="8"/>
        <v>52.15</v>
      </c>
      <c r="L184" s="13">
        <f t="shared" si="6"/>
        <v>70.3</v>
      </c>
      <c r="M184" s="10" t="s">
        <v>18</v>
      </c>
      <c r="N184" s="10" t="s">
        <v>19</v>
      </c>
    </row>
    <row r="185" ht="20.1" customHeight="1" spans="1:14">
      <c r="A185" s="6" t="s">
        <v>722</v>
      </c>
      <c r="B185" s="6" t="s">
        <v>723</v>
      </c>
      <c r="C185" s="7" t="s">
        <v>724</v>
      </c>
      <c r="D185" s="7" t="s">
        <v>725</v>
      </c>
      <c r="E185" s="7" t="s">
        <v>550</v>
      </c>
      <c r="F185" s="4">
        <v>62.5</v>
      </c>
      <c r="G185" s="4">
        <f t="shared" si="7"/>
        <v>18.75</v>
      </c>
      <c r="H185" s="4">
        <v>73.5</v>
      </c>
      <c r="I185" s="11">
        <v>10820037</v>
      </c>
      <c r="J185" s="11">
        <v>10820033</v>
      </c>
      <c r="K185" s="12">
        <f t="shared" si="8"/>
        <v>51.45</v>
      </c>
      <c r="L185" s="13">
        <f t="shared" si="6"/>
        <v>70.2</v>
      </c>
      <c r="M185" s="10" t="s">
        <v>18</v>
      </c>
      <c r="N185" s="10" t="s">
        <v>19</v>
      </c>
    </row>
    <row r="186" ht="20.1" customHeight="1" spans="1:14">
      <c r="A186" s="6" t="s">
        <v>315</v>
      </c>
      <c r="B186" s="6" t="s">
        <v>62</v>
      </c>
      <c r="C186" s="7" t="s">
        <v>726</v>
      </c>
      <c r="D186" s="7" t="s">
        <v>727</v>
      </c>
      <c r="E186" s="7" t="s">
        <v>550</v>
      </c>
      <c r="F186" s="4">
        <v>58.5</v>
      </c>
      <c r="G186" s="4">
        <f t="shared" si="7"/>
        <v>17.55</v>
      </c>
      <c r="H186" s="4">
        <v>75</v>
      </c>
      <c r="I186" s="11">
        <v>10820037</v>
      </c>
      <c r="J186" s="11">
        <v>10820033</v>
      </c>
      <c r="K186" s="12">
        <f t="shared" si="8"/>
        <v>52.5</v>
      </c>
      <c r="L186" s="13">
        <f t="shared" si="6"/>
        <v>70.05</v>
      </c>
      <c r="M186" s="10" t="s">
        <v>18</v>
      </c>
      <c r="N186" s="10" t="s">
        <v>19</v>
      </c>
    </row>
    <row r="187" ht="20.1" customHeight="1" spans="1:14">
      <c r="A187" s="6" t="s">
        <v>221</v>
      </c>
      <c r="B187" s="6" t="s">
        <v>728</v>
      </c>
      <c r="C187" s="7" t="s">
        <v>729</v>
      </c>
      <c r="D187" s="7" t="s">
        <v>730</v>
      </c>
      <c r="E187" s="7" t="s">
        <v>550</v>
      </c>
      <c r="F187" s="4">
        <v>65.5</v>
      </c>
      <c r="G187" s="4">
        <f t="shared" si="7"/>
        <v>19.65</v>
      </c>
      <c r="H187" s="4">
        <v>72</v>
      </c>
      <c r="I187" s="11">
        <v>10820037</v>
      </c>
      <c r="J187" s="11">
        <v>10820033</v>
      </c>
      <c r="K187" s="12">
        <f t="shared" si="8"/>
        <v>50.4</v>
      </c>
      <c r="L187" s="13">
        <f t="shared" si="6"/>
        <v>70.05</v>
      </c>
      <c r="M187" s="10" t="s">
        <v>18</v>
      </c>
      <c r="N187" s="10" t="s">
        <v>19</v>
      </c>
    </row>
    <row r="188" ht="20.1" customHeight="1" spans="1:14">
      <c r="A188" s="6" t="s">
        <v>238</v>
      </c>
      <c r="B188" s="6" t="s">
        <v>731</v>
      </c>
      <c r="C188" s="7" t="s">
        <v>732</v>
      </c>
      <c r="D188" s="7" t="s">
        <v>733</v>
      </c>
      <c r="E188" s="7" t="s">
        <v>550</v>
      </c>
      <c r="F188" s="4">
        <v>71</v>
      </c>
      <c r="G188" s="4">
        <f t="shared" si="7"/>
        <v>21.3</v>
      </c>
      <c r="H188" s="4">
        <v>69.5</v>
      </c>
      <c r="I188" s="11">
        <v>10820037</v>
      </c>
      <c r="J188" s="11">
        <v>10820033</v>
      </c>
      <c r="K188" s="12">
        <f t="shared" si="8"/>
        <v>48.65</v>
      </c>
      <c r="L188" s="13">
        <f t="shared" si="6"/>
        <v>69.95</v>
      </c>
      <c r="M188" s="10" t="s">
        <v>18</v>
      </c>
      <c r="N188" s="10" t="s">
        <v>19</v>
      </c>
    </row>
    <row r="189" ht="20.1" customHeight="1" spans="1:14">
      <c r="A189" s="6" t="s">
        <v>734</v>
      </c>
      <c r="B189" s="6" t="s">
        <v>735</v>
      </c>
      <c r="C189" s="7" t="s">
        <v>736</v>
      </c>
      <c r="D189" s="7" t="s">
        <v>737</v>
      </c>
      <c r="E189" s="7" t="s">
        <v>550</v>
      </c>
      <c r="F189" s="4">
        <v>62.5</v>
      </c>
      <c r="G189" s="4">
        <f t="shared" si="7"/>
        <v>18.75</v>
      </c>
      <c r="H189" s="4">
        <v>73</v>
      </c>
      <c r="I189" s="11">
        <v>10820045</v>
      </c>
      <c r="J189" s="11">
        <v>10820041</v>
      </c>
      <c r="K189" s="12">
        <f t="shared" si="8"/>
        <v>51.1</v>
      </c>
      <c r="L189" s="13">
        <f t="shared" si="6"/>
        <v>69.85</v>
      </c>
      <c r="M189" s="10" t="s">
        <v>18</v>
      </c>
      <c r="N189" s="10" t="s">
        <v>19</v>
      </c>
    </row>
    <row r="190" ht="20.1" customHeight="1" spans="1:14">
      <c r="A190" s="6" t="s">
        <v>738</v>
      </c>
      <c r="B190" s="6" t="s">
        <v>473</v>
      </c>
      <c r="C190" s="7" t="s">
        <v>739</v>
      </c>
      <c r="D190" s="7" t="s">
        <v>740</v>
      </c>
      <c r="E190" s="7" t="s">
        <v>550</v>
      </c>
      <c r="F190" s="4">
        <v>58.5</v>
      </c>
      <c r="G190" s="4">
        <f t="shared" si="7"/>
        <v>17.55</v>
      </c>
      <c r="H190" s="4">
        <v>74.5</v>
      </c>
      <c r="I190" s="11">
        <v>10820040</v>
      </c>
      <c r="J190" s="11">
        <v>10820036</v>
      </c>
      <c r="K190" s="12">
        <f t="shared" si="8"/>
        <v>52.15</v>
      </c>
      <c r="L190" s="13">
        <f t="shared" si="6"/>
        <v>69.7</v>
      </c>
      <c r="M190" s="10" t="s">
        <v>18</v>
      </c>
      <c r="N190" s="10" t="s">
        <v>19</v>
      </c>
    </row>
    <row r="191" ht="20.1" customHeight="1" spans="1:14">
      <c r="A191" s="6" t="s">
        <v>613</v>
      </c>
      <c r="B191" s="6" t="s">
        <v>372</v>
      </c>
      <c r="C191" s="7" t="s">
        <v>741</v>
      </c>
      <c r="D191" s="7" t="s">
        <v>742</v>
      </c>
      <c r="E191" s="7" t="s">
        <v>550</v>
      </c>
      <c r="F191" s="4">
        <v>62</v>
      </c>
      <c r="G191" s="4">
        <f t="shared" si="7"/>
        <v>18.6</v>
      </c>
      <c r="H191" s="4">
        <v>73</v>
      </c>
      <c r="I191" s="11">
        <v>10820039</v>
      </c>
      <c r="J191" s="11">
        <v>10820035</v>
      </c>
      <c r="K191" s="12">
        <f t="shared" si="8"/>
        <v>51.1</v>
      </c>
      <c r="L191" s="13">
        <f t="shared" si="6"/>
        <v>69.7</v>
      </c>
      <c r="M191" s="10" t="s">
        <v>18</v>
      </c>
      <c r="N191" s="10" t="s">
        <v>19</v>
      </c>
    </row>
    <row r="192" ht="20.1" customHeight="1" spans="1:14">
      <c r="A192" s="6" t="s">
        <v>743</v>
      </c>
      <c r="B192" s="6" t="s">
        <v>744</v>
      </c>
      <c r="C192" s="7" t="s">
        <v>745</v>
      </c>
      <c r="D192" s="7" t="s">
        <v>746</v>
      </c>
      <c r="E192" s="7" t="s">
        <v>550</v>
      </c>
      <c r="F192" s="4">
        <v>69</v>
      </c>
      <c r="G192" s="4">
        <f t="shared" si="7"/>
        <v>20.7</v>
      </c>
      <c r="H192" s="4">
        <v>70</v>
      </c>
      <c r="I192" s="11">
        <v>10820039</v>
      </c>
      <c r="J192" s="11">
        <v>10820035</v>
      </c>
      <c r="K192" s="12">
        <f t="shared" si="8"/>
        <v>49</v>
      </c>
      <c r="L192" s="13">
        <f t="shared" si="6"/>
        <v>69.7</v>
      </c>
      <c r="M192" s="10" t="s">
        <v>18</v>
      </c>
      <c r="N192" s="10" t="s">
        <v>19</v>
      </c>
    </row>
    <row r="193" ht="20.1" customHeight="1" spans="1:14">
      <c r="A193" s="6" t="s">
        <v>747</v>
      </c>
      <c r="B193" s="6" t="s">
        <v>748</v>
      </c>
      <c r="C193" s="7" t="s">
        <v>749</v>
      </c>
      <c r="D193" s="7" t="s">
        <v>750</v>
      </c>
      <c r="E193" s="7" t="s">
        <v>550</v>
      </c>
      <c r="F193" s="4">
        <v>59.5</v>
      </c>
      <c r="G193" s="4">
        <f t="shared" si="7"/>
        <v>17.85</v>
      </c>
      <c r="H193" s="4">
        <v>74</v>
      </c>
      <c r="I193" s="11">
        <v>10820043</v>
      </c>
      <c r="J193" s="11">
        <v>10820039</v>
      </c>
      <c r="K193" s="12">
        <f t="shared" si="8"/>
        <v>51.8</v>
      </c>
      <c r="L193" s="13">
        <f t="shared" si="6"/>
        <v>69.65</v>
      </c>
      <c r="M193" s="10" t="s">
        <v>18</v>
      </c>
      <c r="N193" s="10" t="s">
        <v>19</v>
      </c>
    </row>
    <row r="194" ht="20.1" customHeight="1" spans="1:14">
      <c r="A194" s="6" t="s">
        <v>751</v>
      </c>
      <c r="B194" s="6" t="s">
        <v>752</v>
      </c>
      <c r="C194" s="7" t="s">
        <v>753</v>
      </c>
      <c r="D194" s="7" t="s">
        <v>754</v>
      </c>
      <c r="E194" s="7" t="s">
        <v>550</v>
      </c>
      <c r="F194" s="4">
        <v>63</v>
      </c>
      <c r="G194" s="4">
        <f t="shared" si="7"/>
        <v>18.9</v>
      </c>
      <c r="H194" s="4">
        <v>72.5</v>
      </c>
      <c r="I194" s="11">
        <v>10820041</v>
      </c>
      <c r="J194" s="11">
        <v>10820037</v>
      </c>
      <c r="K194" s="12">
        <f t="shared" si="8"/>
        <v>50.75</v>
      </c>
      <c r="L194" s="13">
        <f t="shared" si="6"/>
        <v>69.65</v>
      </c>
      <c r="M194" s="10" t="s">
        <v>18</v>
      </c>
      <c r="N194" s="10" t="s">
        <v>19</v>
      </c>
    </row>
    <row r="195" ht="20.1" customHeight="1" spans="1:14">
      <c r="A195" s="6" t="s">
        <v>178</v>
      </c>
      <c r="B195" s="6" t="s">
        <v>755</v>
      </c>
      <c r="C195" s="7" t="s">
        <v>756</v>
      </c>
      <c r="D195" s="7" t="s">
        <v>757</v>
      </c>
      <c r="E195" s="7" t="s">
        <v>550</v>
      </c>
      <c r="F195" s="4">
        <v>64</v>
      </c>
      <c r="G195" s="4">
        <f t="shared" ref="G195:G259" si="9">F195*0.3</f>
        <v>19.2</v>
      </c>
      <c r="H195" s="4">
        <v>72</v>
      </c>
      <c r="I195" s="11">
        <v>10820037</v>
      </c>
      <c r="J195" s="11">
        <v>10820033</v>
      </c>
      <c r="K195" s="12">
        <f t="shared" ref="K195:K259" si="10">H195*0.7</f>
        <v>50.4</v>
      </c>
      <c r="L195" s="13">
        <f t="shared" ref="L195:L258" si="11">F195*0.3+H195*0.7</f>
        <v>69.6</v>
      </c>
      <c r="M195" s="10" t="s">
        <v>18</v>
      </c>
      <c r="N195" s="10" t="s">
        <v>19</v>
      </c>
    </row>
    <row r="196" ht="20.1" customHeight="1" spans="1:14">
      <c r="A196" s="6" t="s">
        <v>386</v>
      </c>
      <c r="B196" s="6" t="s">
        <v>758</v>
      </c>
      <c r="C196" s="7" t="s">
        <v>759</v>
      </c>
      <c r="D196" s="7" t="s">
        <v>760</v>
      </c>
      <c r="E196" s="7" t="s">
        <v>550</v>
      </c>
      <c r="F196" s="4">
        <v>67.5</v>
      </c>
      <c r="G196" s="4">
        <f t="shared" si="9"/>
        <v>20.25</v>
      </c>
      <c r="H196" s="4">
        <v>70.5</v>
      </c>
      <c r="I196" s="11">
        <v>10820038</v>
      </c>
      <c r="J196" s="11">
        <v>10820034</v>
      </c>
      <c r="K196" s="12">
        <f t="shared" si="10"/>
        <v>49.35</v>
      </c>
      <c r="L196" s="13">
        <f t="shared" si="11"/>
        <v>69.6</v>
      </c>
      <c r="M196" s="10" t="s">
        <v>18</v>
      </c>
      <c r="N196" s="10" t="s">
        <v>19</v>
      </c>
    </row>
    <row r="197" ht="20.1" customHeight="1" spans="1:14">
      <c r="A197" s="6" t="s">
        <v>735</v>
      </c>
      <c r="B197" s="6" t="s">
        <v>761</v>
      </c>
      <c r="C197" s="7" t="s">
        <v>762</v>
      </c>
      <c r="D197" s="7" t="s">
        <v>763</v>
      </c>
      <c r="E197" s="7" t="s">
        <v>550</v>
      </c>
      <c r="F197" s="4">
        <v>67.5</v>
      </c>
      <c r="G197" s="4">
        <f t="shared" si="9"/>
        <v>20.25</v>
      </c>
      <c r="H197" s="4">
        <v>70.5</v>
      </c>
      <c r="I197" s="11">
        <v>10820039</v>
      </c>
      <c r="J197" s="11">
        <v>10820035</v>
      </c>
      <c r="K197" s="12">
        <f t="shared" si="10"/>
        <v>49.35</v>
      </c>
      <c r="L197" s="13">
        <f t="shared" si="11"/>
        <v>69.6</v>
      </c>
      <c r="M197" s="10" t="s">
        <v>18</v>
      </c>
      <c r="N197" s="10" t="s">
        <v>19</v>
      </c>
    </row>
    <row r="198" ht="20.1" customHeight="1" spans="1:14">
      <c r="A198" s="6" t="s">
        <v>764</v>
      </c>
      <c r="B198" s="6" t="s">
        <v>765</v>
      </c>
      <c r="C198" s="7" t="s">
        <v>766</v>
      </c>
      <c r="D198" s="7" t="s">
        <v>767</v>
      </c>
      <c r="E198" s="7" t="s">
        <v>550</v>
      </c>
      <c r="F198" s="4">
        <v>61</v>
      </c>
      <c r="G198" s="4">
        <f t="shared" si="9"/>
        <v>18.3</v>
      </c>
      <c r="H198" s="4">
        <v>73</v>
      </c>
      <c r="I198" s="11">
        <v>10820043</v>
      </c>
      <c r="J198" s="11">
        <v>10820039</v>
      </c>
      <c r="K198" s="12">
        <f t="shared" si="10"/>
        <v>51.1</v>
      </c>
      <c r="L198" s="13">
        <f t="shared" si="11"/>
        <v>69.4</v>
      </c>
      <c r="M198" s="10" t="s">
        <v>18</v>
      </c>
      <c r="N198" s="10" t="s">
        <v>19</v>
      </c>
    </row>
    <row r="199" ht="20.1" customHeight="1" spans="1:14">
      <c r="A199" s="6" t="s">
        <v>423</v>
      </c>
      <c r="B199" s="6" t="s">
        <v>768</v>
      </c>
      <c r="C199" s="7" t="s">
        <v>769</v>
      </c>
      <c r="D199" s="7" t="s">
        <v>770</v>
      </c>
      <c r="E199" s="7" t="s">
        <v>550</v>
      </c>
      <c r="F199" s="4">
        <v>58.5</v>
      </c>
      <c r="G199" s="4">
        <f t="shared" si="9"/>
        <v>17.55</v>
      </c>
      <c r="H199" s="4">
        <v>74</v>
      </c>
      <c r="I199" s="11">
        <v>10820038</v>
      </c>
      <c r="J199" s="11">
        <v>10820034</v>
      </c>
      <c r="K199" s="12">
        <f t="shared" si="10"/>
        <v>51.8</v>
      </c>
      <c r="L199" s="13">
        <f t="shared" si="11"/>
        <v>69.35</v>
      </c>
      <c r="M199" s="10" t="s">
        <v>18</v>
      </c>
      <c r="N199" s="10" t="s">
        <v>19</v>
      </c>
    </row>
    <row r="200" ht="20.1" customHeight="1" spans="1:14">
      <c r="A200" s="6" t="s">
        <v>771</v>
      </c>
      <c r="B200" s="6" t="s">
        <v>772</v>
      </c>
      <c r="C200" s="7" t="s">
        <v>773</v>
      </c>
      <c r="D200" s="7" t="s">
        <v>774</v>
      </c>
      <c r="E200" s="7" t="s">
        <v>550</v>
      </c>
      <c r="F200" s="4">
        <v>63</v>
      </c>
      <c r="G200" s="4">
        <f t="shared" si="9"/>
        <v>18.9</v>
      </c>
      <c r="H200" s="4">
        <v>72</v>
      </c>
      <c r="I200" s="11">
        <v>10820041</v>
      </c>
      <c r="J200" s="11">
        <v>10820037</v>
      </c>
      <c r="K200" s="12">
        <f t="shared" si="10"/>
        <v>50.4</v>
      </c>
      <c r="L200" s="13">
        <f t="shared" si="11"/>
        <v>69.3</v>
      </c>
      <c r="M200" s="10" t="s">
        <v>18</v>
      </c>
      <c r="N200" s="10" t="s">
        <v>19</v>
      </c>
    </row>
    <row r="201" ht="20.1" customHeight="1" spans="1:14">
      <c r="A201" s="6" t="s">
        <v>139</v>
      </c>
      <c r="B201" s="6" t="s">
        <v>775</v>
      </c>
      <c r="C201" s="7" t="s">
        <v>776</v>
      </c>
      <c r="D201" s="7" t="s">
        <v>777</v>
      </c>
      <c r="E201" s="7" t="s">
        <v>550</v>
      </c>
      <c r="F201" s="4">
        <v>57</v>
      </c>
      <c r="G201" s="4">
        <f t="shared" si="9"/>
        <v>17.1</v>
      </c>
      <c r="H201" s="4">
        <v>74.5</v>
      </c>
      <c r="I201" s="11">
        <v>10820037</v>
      </c>
      <c r="J201" s="11">
        <v>10820033</v>
      </c>
      <c r="K201" s="12">
        <f t="shared" si="10"/>
        <v>52.15</v>
      </c>
      <c r="L201" s="13">
        <f t="shared" si="11"/>
        <v>69.25</v>
      </c>
      <c r="M201" s="10" t="s">
        <v>18</v>
      </c>
      <c r="N201" s="10" t="s">
        <v>19</v>
      </c>
    </row>
    <row r="202" ht="20.1" customHeight="1" spans="1:14">
      <c r="A202" s="6" t="s">
        <v>778</v>
      </c>
      <c r="B202" s="6" t="s">
        <v>652</v>
      </c>
      <c r="C202" s="7" t="s">
        <v>779</v>
      </c>
      <c r="D202" s="7" t="s">
        <v>780</v>
      </c>
      <c r="E202" s="7" t="s">
        <v>781</v>
      </c>
      <c r="F202" s="4">
        <v>67</v>
      </c>
      <c r="G202" s="4">
        <f t="shared" si="9"/>
        <v>20.1</v>
      </c>
      <c r="H202" s="4">
        <v>76</v>
      </c>
      <c r="I202" s="11">
        <v>10820046</v>
      </c>
      <c r="J202" s="11">
        <v>10820042</v>
      </c>
      <c r="K202" s="12">
        <f t="shared" si="10"/>
        <v>53.2</v>
      </c>
      <c r="L202" s="13">
        <f t="shared" si="11"/>
        <v>73.3</v>
      </c>
      <c r="M202" s="10" t="s">
        <v>18</v>
      </c>
      <c r="N202" s="10" t="s">
        <v>19</v>
      </c>
    </row>
    <row r="203" ht="20.1" customHeight="1" spans="1:14">
      <c r="A203" s="6" t="s">
        <v>782</v>
      </c>
      <c r="B203" s="6" t="s">
        <v>783</v>
      </c>
      <c r="C203" s="7" t="s">
        <v>784</v>
      </c>
      <c r="D203" s="7" t="s">
        <v>785</v>
      </c>
      <c r="E203" s="7" t="s">
        <v>781</v>
      </c>
      <c r="F203" s="4">
        <v>63</v>
      </c>
      <c r="G203" s="4">
        <f t="shared" si="9"/>
        <v>18.9</v>
      </c>
      <c r="H203" s="4">
        <v>76</v>
      </c>
      <c r="I203" s="11">
        <v>10820045</v>
      </c>
      <c r="J203" s="11">
        <v>10820041</v>
      </c>
      <c r="K203" s="12">
        <f t="shared" si="10"/>
        <v>53.2</v>
      </c>
      <c r="L203" s="13">
        <f t="shared" si="11"/>
        <v>72.1</v>
      </c>
      <c r="M203" s="10" t="s">
        <v>18</v>
      </c>
      <c r="N203" s="10" t="s">
        <v>19</v>
      </c>
    </row>
    <row r="204" ht="20.1" customHeight="1" spans="1:14">
      <c r="A204" s="6" t="s">
        <v>786</v>
      </c>
      <c r="B204" s="6" t="s">
        <v>787</v>
      </c>
      <c r="C204" s="7" t="s">
        <v>788</v>
      </c>
      <c r="D204" s="7" t="s">
        <v>789</v>
      </c>
      <c r="E204" s="7" t="s">
        <v>781</v>
      </c>
      <c r="F204" s="4">
        <v>62.5</v>
      </c>
      <c r="G204" s="4">
        <f t="shared" si="9"/>
        <v>18.75</v>
      </c>
      <c r="H204" s="4">
        <v>75.5</v>
      </c>
      <c r="I204" s="11">
        <v>10820043</v>
      </c>
      <c r="J204" s="11">
        <v>10820039</v>
      </c>
      <c r="K204" s="12">
        <f t="shared" si="10"/>
        <v>52.85</v>
      </c>
      <c r="L204" s="13">
        <f t="shared" si="11"/>
        <v>71.6</v>
      </c>
      <c r="M204" s="10" t="s">
        <v>18</v>
      </c>
      <c r="N204" s="10" t="s">
        <v>19</v>
      </c>
    </row>
    <row r="205" ht="20.1" customHeight="1" spans="1:14">
      <c r="A205" s="6" t="s">
        <v>790</v>
      </c>
      <c r="B205" s="6" t="s">
        <v>791</v>
      </c>
      <c r="C205" s="7" t="s">
        <v>792</v>
      </c>
      <c r="D205" s="7" t="s">
        <v>793</v>
      </c>
      <c r="E205" s="7" t="s">
        <v>781</v>
      </c>
      <c r="F205" s="4">
        <v>60.5</v>
      </c>
      <c r="G205" s="4">
        <f t="shared" si="9"/>
        <v>18.15</v>
      </c>
      <c r="H205" s="4">
        <v>68.5</v>
      </c>
      <c r="I205" s="11">
        <v>10820047</v>
      </c>
      <c r="J205" s="11">
        <v>10820043</v>
      </c>
      <c r="K205" s="12">
        <f t="shared" si="10"/>
        <v>47.95</v>
      </c>
      <c r="L205" s="13">
        <f t="shared" si="11"/>
        <v>66.1</v>
      </c>
      <c r="M205" s="10" t="s">
        <v>18</v>
      </c>
      <c r="N205" s="10" t="s">
        <v>19</v>
      </c>
    </row>
    <row r="206" ht="20.1" customHeight="1" spans="1:14">
      <c r="A206" s="6" t="s">
        <v>794</v>
      </c>
      <c r="B206" s="6" t="s">
        <v>795</v>
      </c>
      <c r="C206" s="7" t="s">
        <v>796</v>
      </c>
      <c r="D206" s="7" t="s">
        <v>797</v>
      </c>
      <c r="E206" s="7" t="s">
        <v>781</v>
      </c>
      <c r="F206" s="4">
        <v>55.5</v>
      </c>
      <c r="G206" s="4">
        <f t="shared" si="9"/>
        <v>16.65</v>
      </c>
      <c r="H206" s="4">
        <v>63</v>
      </c>
      <c r="I206" s="11">
        <v>10820045</v>
      </c>
      <c r="J206" s="11">
        <v>10820041</v>
      </c>
      <c r="K206" s="12">
        <f t="shared" si="10"/>
        <v>44.1</v>
      </c>
      <c r="L206" s="13">
        <f t="shared" si="11"/>
        <v>60.75</v>
      </c>
      <c r="M206" s="10" t="s">
        <v>18</v>
      </c>
      <c r="N206" s="10" t="s">
        <v>19</v>
      </c>
    </row>
    <row r="207" ht="20.1" customHeight="1" spans="1:14">
      <c r="A207" s="6" t="s">
        <v>257</v>
      </c>
      <c r="B207" s="6" t="s">
        <v>798</v>
      </c>
      <c r="C207" s="7" t="s">
        <v>799</v>
      </c>
      <c r="D207" s="7" t="s">
        <v>800</v>
      </c>
      <c r="E207" s="7" t="s">
        <v>801</v>
      </c>
      <c r="F207" s="4">
        <v>86</v>
      </c>
      <c r="G207" s="4">
        <f t="shared" si="9"/>
        <v>25.8</v>
      </c>
      <c r="H207" s="4">
        <v>85.5</v>
      </c>
      <c r="I207" s="11">
        <v>10820001</v>
      </c>
      <c r="J207" s="11">
        <v>10820011</v>
      </c>
      <c r="K207" s="12">
        <f t="shared" si="10"/>
        <v>59.85</v>
      </c>
      <c r="L207" s="13">
        <f t="shared" si="11"/>
        <v>85.65</v>
      </c>
      <c r="M207" s="10" t="s">
        <v>18</v>
      </c>
      <c r="N207" s="10" t="s">
        <v>19</v>
      </c>
    </row>
    <row r="208" ht="20.1" customHeight="1" spans="1:14">
      <c r="A208" s="6" t="s">
        <v>802</v>
      </c>
      <c r="B208" s="6" t="s">
        <v>803</v>
      </c>
      <c r="C208" s="7" t="s">
        <v>804</v>
      </c>
      <c r="D208" s="7" t="s">
        <v>805</v>
      </c>
      <c r="E208" s="7" t="s">
        <v>801</v>
      </c>
      <c r="F208" s="4">
        <v>60</v>
      </c>
      <c r="G208" s="4">
        <f t="shared" si="9"/>
        <v>18</v>
      </c>
      <c r="H208" s="4">
        <v>89</v>
      </c>
      <c r="I208" s="11">
        <v>10820010</v>
      </c>
      <c r="J208" s="11">
        <v>10820011</v>
      </c>
      <c r="K208" s="12">
        <f t="shared" si="10"/>
        <v>62.3</v>
      </c>
      <c r="L208" s="13">
        <f t="shared" si="11"/>
        <v>80.3</v>
      </c>
      <c r="M208" s="10" t="s">
        <v>18</v>
      </c>
      <c r="N208" s="10" t="s">
        <v>19</v>
      </c>
    </row>
    <row r="209" ht="20.1" customHeight="1" spans="1:14">
      <c r="A209" s="6" t="s">
        <v>806</v>
      </c>
      <c r="B209" s="6" t="s">
        <v>807</v>
      </c>
      <c r="C209" s="7" t="s">
        <v>808</v>
      </c>
      <c r="D209" s="7" t="s">
        <v>809</v>
      </c>
      <c r="E209" s="7" t="s">
        <v>801</v>
      </c>
      <c r="F209" s="4">
        <v>42.5</v>
      </c>
      <c r="G209" s="4">
        <f t="shared" si="9"/>
        <v>12.75</v>
      </c>
      <c r="H209" s="4">
        <v>80</v>
      </c>
      <c r="I209" s="11">
        <v>10820015</v>
      </c>
      <c r="J209" s="11">
        <v>10820011</v>
      </c>
      <c r="K209" s="12">
        <f t="shared" si="10"/>
        <v>56</v>
      </c>
      <c r="L209" s="13">
        <f t="shared" si="11"/>
        <v>68.75</v>
      </c>
      <c r="M209" s="10" t="s">
        <v>32</v>
      </c>
      <c r="N209" s="10"/>
    </row>
    <row r="210" ht="20.1" customHeight="1" spans="1:14">
      <c r="A210" s="6" t="s">
        <v>217</v>
      </c>
      <c r="B210" s="6" t="s">
        <v>810</v>
      </c>
      <c r="C210" s="7" t="s">
        <v>811</v>
      </c>
      <c r="D210" s="7" t="s">
        <v>812</v>
      </c>
      <c r="E210" s="7" t="s">
        <v>801</v>
      </c>
      <c r="F210" s="4">
        <v>70</v>
      </c>
      <c r="G210" s="4">
        <f t="shared" si="9"/>
        <v>21</v>
      </c>
      <c r="H210" s="4">
        <v>68</v>
      </c>
      <c r="I210" s="11">
        <v>10820001</v>
      </c>
      <c r="J210" s="11">
        <v>10820011</v>
      </c>
      <c r="K210" s="12">
        <f t="shared" si="10"/>
        <v>47.6</v>
      </c>
      <c r="L210" s="13">
        <f t="shared" si="11"/>
        <v>68.6</v>
      </c>
      <c r="M210" s="10" t="s">
        <v>32</v>
      </c>
      <c r="N210" s="10"/>
    </row>
    <row r="211" ht="20.1" customHeight="1" spans="1:14">
      <c r="A211" s="6" t="s">
        <v>813</v>
      </c>
      <c r="B211" s="6" t="s">
        <v>814</v>
      </c>
      <c r="C211" s="7" t="s">
        <v>815</v>
      </c>
      <c r="D211" s="7" t="s">
        <v>816</v>
      </c>
      <c r="E211" s="7" t="s">
        <v>817</v>
      </c>
      <c r="F211" s="4">
        <v>81.5</v>
      </c>
      <c r="G211" s="4">
        <f t="shared" si="9"/>
        <v>24.45</v>
      </c>
      <c r="H211" s="4">
        <v>81</v>
      </c>
      <c r="I211" s="11">
        <v>10820015</v>
      </c>
      <c r="J211" s="11">
        <v>10820013</v>
      </c>
      <c r="K211" s="12">
        <f t="shared" si="10"/>
        <v>56.7</v>
      </c>
      <c r="L211" s="13">
        <f t="shared" si="11"/>
        <v>81.15</v>
      </c>
      <c r="M211" s="10" t="s">
        <v>32</v>
      </c>
      <c r="N211" s="10"/>
    </row>
    <row r="212" ht="20.1" customHeight="1" spans="1:14">
      <c r="A212" s="6" t="s">
        <v>818</v>
      </c>
      <c r="B212" s="6" t="s">
        <v>819</v>
      </c>
      <c r="C212" s="7" t="s">
        <v>820</v>
      </c>
      <c r="D212" s="7" t="s">
        <v>821</v>
      </c>
      <c r="E212" s="7" t="s">
        <v>817</v>
      </c>
      <c r="F212" s="4">
        <v>70</v>
      </c>
      <c r="G212" s="4">
        <f t="shared" si="9"/>
        <v>21</v>
      </c>
      <c r="H212" s="4">
        <v>64</v>
      </c>
      <c r="I212" s="11">
        <v>10820004</v>
      </c>
      <c r="J212" s="11">
        <v>10820013</v>
      </c>
      <c r="K212" s="12">
        <f t="shared" si="10"/>
        <v>44.8</v>
      </c>
      <c r="L212" s="13">
        <f t="shared" si="11"/>
        <v>65.8</v>
      </c>
      <c r="M212" s="10" t="s">
        <v>18</v>
      </c>
      <c r="N212" s="10" t="s">
        <v>19</v>
      </c>
    </row>
    <row r="213" ht="20.1" customHeight="1" spans="1:14">
      <c r="A213" s="6" t="s">
        <v>822</v>
      </c>
      <c r="B213" s="6" t="s">
        <v>823</v>
      </c>
      <c r="C213" s="7" t="s">
        <v>824</v>
      </c>
      <c r="D213" s="7" t="s">
        <v>825</v>
      </c>
      <c r="E213" s="7" t="s">
        <v>817</v>
      </c>
      <c r="F213" s="4">
        <v>64</v>
      </c>
      <c r="G213" s="4">
        <f t="shared" si="9"/>
        <v>19.2</v>
      </c>
      <c r="H213" s="4">
        <v>66</v>
      </c>
      <c r="I213" s="11">
        <v>10820013</v>
      </c>
      <c r="J213" s="11">
        <v>10820013</v>
      </c>
      <c r="K213" s="12">
        <f t="shared" si="10"/>
        <v>46.2</v>
      </c>
      <c r="L213" s="13">
        <f t="shared" si="11"/>
        <v>65.4</v>
      </c>
      <c r="M213" s="10" t="s">
        <v>18</v>
      </c>
      <c r="N213" s="10" t="s">
        <v>19</v>
      </c>
    </row>
    <row r="214" ht="20.1" customHeight="1" spans="1:14">
      <c r="A214" s="6" t="s">
        <v>826</v>
      </c>
      <c r="B214" s="6" t="s">
        <v>531</v>
      </c>
      <c r="C214" s="7" t="s">
        <v>827</v>
      </c>
      <c r="D214" s="7" t="s">
        <v>828</v>
      </c>
      <c r="E214" s="7" t="s">
        <v>829</v>
      </c>
      <c r="F214" s="4">
        <v>75.5</v>
      </c>
      <c r="G214" s="4">
        <f t="shared" si="9"/>
        <v>22.65</v>
      </c>
      <c r="H214" s="4">
        <v>72</v>
      </c>
      <c r="I214" s="11">
        <v>10820011</v>
      </c>
      <c r="J214" s="11">
        <v>10820015</v>
      </c>
      <c r="K214" s="12">
        <f t="shared" si="10"/>
        <v>50.4</v>
      </c>
      <c r="L214" s="13">
        <f t="shared" si="11"/>
        <v>73.05</v>
      </c>
      <c r="M214" s="10" t="s">
        <v>18</v>
      </c>
      <c r="N214" s="10" t="s">
        <v>19</v>
      </c>
    </row>
    <row r="215" ht="20.1" customHeight="1" spans="1:14">
      <c r="A215" s="6" t="s">
        <v>830</v>
      </c>
      <c r="B215" s="6" t="s">
        <v>831</v>
      </c>
      <c r="C215" s="7" t="s">
        <v>832</v>
      </c>
      <c r="D215" s="7" t="s">
        <v>833</v>
      </c>
      <c r="E215" s="7" t="s">
        <v>829</v>
      </c>
      <c r="F215" s="4">
        <v>72</v>
      </c>
      <c r="G215" s="4">
        <f t="shared" si="9"/>
        <v>21.6</v>
      </c>
      <c r="H215" s="4">
        <v>70</v>
      </c>
      <c r="I215" s="11">
        <v>10820010</v>
      </c>
      <c r="J215" s="11">
        <v>10820015</v>
      </c>
      <c r="K215" s="12">
        <f t="shared" si="10"/>
        <v>49</v>
      </c>
      <c r="L215" s="13">
        <f t="shared" si="11"/>
        <v>70.6</v>
      </c>
      <c r="M215" s="10" t="s">
        <v>18</v>
      </c>
      <c r="N215" s="10" t="s">
        <v>19</v>
      </c>
    </row>
    <row r="216" ht="20.1" customHeight="1" spans="1:14">
      <c r="A216" s="6" t="s">
        <v>834</v>
      </c>
      <c r="B216" s="6" t="s">
        <v>469</v>
      </c>
      <c r="C216" s="7" t="s">
        <v>835</v>
      </c>
      <c r="D216" s="7" t="s">
        <v>836</v>
      </c>
      <c r="E216" s="7" t="s">
        <v>829</v>
      </c>
      <c r="F216" s="4">
        <v>64</v>
      </c>
      <c r="G216" s="4">
        <f t="shared" si="9"/>
        <v>19.2</v>
      </c>
      <c r="H216" s="4">
        <v>73</v>
      </c>
      <c r="I216" s="11">
        <v>10820006</v>
      </c>
      <c r="J216" s="11">
        <v>10820015</v>
      </c>
      <c r="K216" s="12">
        <f t="shared" si="10"/>
        <v>51.1</v>
      </c>
      <c r="L216" s="13">
        <f t="shared" si="11"/>
        <v>70.3</v>
      </c>
      <c r="M216" s="10" t="s">
        <v>32</v>
      </c>
      <c r="N216" s="10"/>
    </row>
    <row r="217" ht="20.1" customHeight="1" spans="1:14">
      <c r="A217" s="6"/>
      <c r="B217" s="6" t="s">
        <v>837</v>
      </c>
      <c r="C217" s="7" t="s">
        <v>838</v>
      </c>
      <c r="D217" s="7" t="s">
        <v>839</v>
      </c>
      <c r="E217" s="7" t="s">
        <v>829</v>
      </c>
      <c r="F217" s="4">
        <v>60.5</v>
      </c>
      <c r="G217" s="4">
        <f t="shared" si="9"/>
        <v>18.15</v>
      </c>
      <c r="H217" s="4">
        <v>73</v>
      </c>
      <c r="I217" s="11">
        <v>10820056</v>
      </c>
      <c r="J217" s="11">
        <v>69.25</v>
      </c>
      <c r="K217" s="12">
        <f t="shared" si="10"/>
        <v>51.1</v>
      </c>
      <c r="L217" s="13">
        <f t="shared" si="11"/>
        <v>69.25</v>
      </c>
      <c r="M217" s="10" t="s">
        <v>18</v>
      </c>
      <c r="N217" s="10" t="s">
        <v>840</v>
      </c>
    </row>
    <row r="218" ht="20.1" customHeight="1" spans="1:14">
      <c r="A218" s="6" t="s">
        <v>841</v>
      </c>
      <c r="B218" s="6" t="s">
        <v>842</v>
      </c>
      <c r="C218" s="7" t="s">
        <v>843</v>
      </c>
      <c r="D218" s="7" t="s">
        <v>844</v>
      </c>
      <c r="E218" s="14" t="s">
        <v>845</v>
      </c>
      <c r="F218" s="4">
        <v>87.5</v>
      </c>
      <c r="G218" s="4">
        <f t="shared" si="9"/>
        <v>26.25</v>
      </c>
      <c r="H218" s="4">
        <v>87</v>
      </c>
      <c r="I218" s="11">
        <v>10820012</v>
      </c>
      <c r="J218" s="11">
        <v>10820014</v>
      </c>
      <c r="K218" s="12">
        <f t="shared" si="10"/>
        <v>60.9</v>
      </c>
      <c r="L218" s="13">
        <f t="shared" si="11"/>
        <v>87.15</v>
      </c>
      <c r="M218" s="10" t="s">
        <v>18</v>
      </c>
      <c r="N218" s="10" t="s">
        <v>19</v>
      </c>
    </row>
    <row r="219" ht="20.1" customHeight="1" spans="1:14">
      <c r="A219" s="6" t="s">
        <v>846</v>
      </c>
      <c r="B219" s="6" t="s">
        <v>847</v>
      </c>
      <c r="C219" s="7" t="s">
        <v>848</v>
      </c>
      <c r="D219" s="7" t="s">
        <v>849</v>
      </c>
      <c r="E219" s="14" t="s">
        <v>845</v>
      </c>
      <c r="F219" s="4">
        <v>77.5</v>
      </c>
      <c r="G219" s="4">
        <f t="shared" si="9"/>
        <v>23.25</v>
      </c>
      <c r="H219" s="4">
        <v>90.5</v>
      </c>
      <c r="I219" s="11">
        <v>10820009</v>
      </c>
      <c r="J219" s="11">
        <v>10820014</v>
      </c>
      <c r="K219" s="12">
        <f t="shared" si="10"/>
        <v>63.35</v>
      </c>
      <c r="L219" s="13">
        <f t="shared" si="11"/>
        <v>86.6</v>
      </c>
      <c r="M219" s="10" t="s">
        <v>18</v>
      </c>
      <c r="N219" s="10" t="s">
        <v>19</v>
      </c>
    </row>
    <row r="220" ht="20.1" customHeight="1" spans="1:14">
      <c r="A220" s="6" t="s">
        <v>850</v>
      </c>
      <c r="B220" s="6" t="s">
        <v>851</v>
      </c>
      <c r="C220" s="7" t="s">
        <v>852</v>
      </c>
      <c r="D220" s="7" t="s">
        <v>853</v>
      </c>
      <c r="E220" s="14" t="s">
        <v>845</v>
      </c>
      <c r="F220" s="4">
        <v>83</v>
      </c>
      <c r="G220" s="4">
        <f t="shared" si="9"/>
        <v>24.9</v>
      </c>
      <c r="H220" s="4">
        <v>87.5</v>
      </c>
      <c r="I220" s="11">
        <v>10820004</v>
      </c>
      <c r="J220" s="11">
        <v>10820014</v>
      </c>
      <c r="K220" s="12">
        <f t="shared" si="10"/>
        <v>61.25</v>
      </c>
      <c r="L220" s="13">
        <f t="shared" si="11"/>
        <v>86.15</v>
      </c>
      <c r="M220" s="10" t="s">
        <v>18</v>
      </c>
      <c r="N220" s="10" t="s">
        <v>19</v>
      </c>
    </row>
    <row r="221" ht="20.1" customHeight="1" spans="1:14">
      <c r="A221" s="6" t="s">
        <v>854</v>
      </c>
      <c r="B221" s="6" t="s">
        <v>855</v>
      </c>
      <c r="C221" s="7" t="s">
        <v>856</v>
      </c>
      <c r="D221" s="7" t="s">
        <v>857</v>
      </c>
      <c r="E221" s="14" t="s">
        <v>845</v>
      </c>
      <c r="F221" s="4">
        <v>75.5</v>
      </c>
      <c r="G221" s="4">
        <f t="shared" si="9"/>
        <v>22.65</v>
      </c>
      <c r="H221" s="4">
        <v>88</v>
      </c>
      <c r="I221" s="11">
        <v>10820007</v>
      </c>
      <c r="J221" s="11">
        <v>10820014</v>
      </c>
      <c r="K221" s="12">
        <f t="shared" si="10"/>
        <v>61.6</v>
      </c>
      <c r="L221" s="13">
        <f t="shared" si="11"/>
        <v>84.25</v>
      </c>
      <c r="M221" s="10" t="s">
        <v>18</v>
      </c>
      <c r="N221" s="10" t="s">
        <v>19</v>
      </c>
    </row>
    <row r="222" ht="20.1" customHeight="1" spans="1:14">
      <c r="A222" s="6" t="s">
        <v>858</v>
      </c>
      <c r="B222" s="6" t="s">
        <v>201</v>
      </c>
      <c r="C222" s="7" t="s">
        <v>859</v>
      </c>
      <c r="D222" s="7" t="s">
        <v>860</v>
      </c>
      <c r="E222" s="14" t="s">
        <v>845</v>
      </c>
      <c r="F222" s="4">
        <v>79</v>
      </c>
      <c r="G222" s="4">
        <f t="shared" si="9"/>
        <v>23.7</v>
      </c>
      <c r="H222" s="4">
        <v>86</v>
      </c>
      <c r="I222" s="11">
        <v>10820004</v>
      </c>
      <c r="J222" s="11">
        <v>10820014</v>
      </c>
      <c r="K222" s="12">
        <f t="shared" si="10"/>
        <v>60.2</v>
      </c>
      <c r="L222" s="13">
        <f t="shared" si="11"/>
        <v>83.9</v>
      </c>
      <c r="M222" s="10" t="s">
        <v>18</v>
      </c>
      <c r="N222" s="10" t="s">
        <v>19</v>
      </c>
    </row>
    <row r="223" ht="20.1" customHeight="1" spans="1:14">
      <c r="A223" s="6" t="s">
        <v>861</v>
      </c>
      <c r="B223" s="6" t="s">
        <v>862</v>
      </c>
      <c r="C223" s="7" t="s">
        <v>863</v>
      </c>
      <c r="D223" s="7" t="s">
        <v>864</v>
      </c>
      <c r="E223" s="14" t="s">
        <v>845</v>
      </c>
      <c r="F223" s="4">
        <v>65.5</v>
      </c>
      <c r="G223" s="4">
        <f t="shared" si="9"/>
        <v>19.65</v>
      </c>
      <c r="H223" s="4">
        <v>90.5</v>
      </c>
      <c r="I223" s="11">
        <v>10820007</v>
      </c>
      <c r="J223" s="11">
        <v>10820014</v>
      </c>
      <c r="K223" s="12">
        <f t="shared" si="10"/>
        <v>63.35</v>
      </c>
      <c r="L223" s="13">
        <f t="shared" si="11"/>
        <v>83</v>
      </c>
      <c r="M223" s="10" t="s">
        <v>18</v>
      </c>
      <c r="N223" s="10" t="s">
        <v>19</v>
      </c>
    </row>
    <row r="224" ht="20.1" customHeight="1" spans="1:14">
      <c r="A224" s="6" t="s">
        <v>166</v>
      </c>
      <c r="B224" s="6" t="s">
        <v>461</v>
      </c>
      <c r="C224" s="7" t="s">
        <v>865</v>
      </c>
      <c r="D224" s="7" t="s">
        <v>866</v>
      </c>
      <c r="E224" s="14" t="s">
        <v>845</v>
      </c>
      <c r="F224" s="4">
        <v>79</v>
      </c>
      <c r="G224" s="4">
        <f t="shared" si="9"/>
        <v>23.7</v>
      </c>
      <c r="H224" s="4">
        <v>84</v>
      </c>
      <c r="I224" s="11">
        <v>10820001</v>
      </c>
      <c r="J224" s="11">
        <v>10820014</v>
      </c>
      <c r="K224" s="12">
        <f t="shared" si="10"/>
        <v>58.8</v>
      </c>
      <c r="L224" s="13">
        <f t="shared" si="11"/>
        <v>82.5</v>
      </c>
      <c r="M224" s="10" t="s">
        <v>18</v>
      </c>
      <c r="N224" s="10" t="s">
        <v>19</v>
      </c>
    </row>
    <row r="225" ht="20.1" customHeight="1" spans="1:14">
      <c r="A225" s="6" t="s">
        <v>867</v>
      </c>
      <c r="B225" s="6" t="s">
        <v>743</v>
      </c>
      <c r="C225" s="7" t="s">
        <v>868</v>
      </c>
      <c r="D225" s="7" t="s">
        <v>869</v>
      </c>
      <c r="E225" s="14" t="s">
        <v>845</v>
      </c>
      <c r="F225" s="4">
        <v>86.5</v>
      </c>
      <c r="G225" s="4">
        <f t="shared" si="9"/>
        <v>25.95</v>
      </c>
      <c r="H225" s="4">
        <v>79</v>
      </c>
      <c r="I225" s="11">
        <v>10820005</v>
      </c>
      <c r="J225" s="11">
        <v>10820014</v>
      </c>
      <c r="K225" s="12">
        <f t="shared" si="10"/>
        <v>55.3</v>
      </c>
      <c r="L225" s="13">
        <f t="shared" si="11"/>
        <v>81.25</v>
      </c>
      <c r="M225" s="10" t="s">
        <v>18</v>
      </c>
      <c r="N225" s="10" t="s">
        <v>19</v>
      </c>
    </row>
    <row r="226" ht="20.1" customHeight="1" spans="1:14">
      <c r="A226" s="6" t="s">
        <v>870</v>
      </c>
      <c r="B226" s="6" t="s">
        <v>353</v>
      </c>
      <c r="C226" s="7" t="s">
        <v>871</v>
      </c>
      <c r="D226" s="7" t="s">
        <v>872</v>
      </c>
      <c r="E226" s="14" t="s">
        <v>845</v>
      </c>
      <c r="F226" s="4">
        <v>60</v>
      </c>
      <c r="G226" s="4">
        <f t="shared" si="9"/>
        <v>18</v>
      </c>
      <c r="H226" s="4">
        <v>89.5</v>
      </c>
      <c r="I226" s="11">
        <v>10820015</v>
      </c>
      <c r="J226" s="11">
        <v>10820014</v>
      </c>
      <c r="K226" s="12">
        <f t="shared" si="10"/>
        <v>62.65</v>
      </c>
      <c r="L226" s="13">
        <f t="shared" si="11"/>
        <v>80.65</v>
      </c>
      <c r="M226" s="10" t="s">
        <v>18</v>
      </c>
      <c r="N226" s="10" t="s">
        <v>19</v>
      </c>
    </row>
    <row r="227" ht="20.1" customHeight="1" spans="1:14">
      <c r="A227" s="6" t="s">
        <v>873</v>
      </c>
      <c r="B227" s="6" t="s">
        <v>874</v>
      </c>
      <c r="C227" s="7" t="s">
        <v>875</v>
      </c>
      <c r="D227" s="7" t="s">
        <v>876</v>
      </c>
      <c r="E227" s="14" t="s">
        <v>845</v>
      </c>
      <c r="F227" s="4">
        <v>74.5</v>
      </c>
      <c r="G227" s="4">
        <f t="shared" si="9"/>
        <v>22.35</v>
      </c>
      <c r="H227" s="4">
        <v>82.5</v>
      </c>
      <c r="I227" s="11">
        <v>10820013</v>
      </c>
      <c r="J227" s="11">
        <v>10820014</v>
      </c>
      <c r="K227" s="12">
        <f t="shared" si="10"/>
        <v>57.75</v>
      </c>
      <c r="L227" s="13">
        <f t="shared" si="11"/>
        <v>80.1</v>
      </c>
      <c r="M227" s="10" t="s">
        <v>18</v>
      </c>
      <c r="N227" s="10" t="s">
        <v>19</v>
      </c>
    </row>
    <row r="228" ht="20.1" customHeight="1" spans="1:14">
      <c r="A228" s="6" t="s">
        <v>877</v>
      </c>
      <c r="B228" s="6" t="s">
        <v>878</v>
      </c>
      <c r="C228" s="7" t="s">
        <v>879</v>
      </c>
      <c r="D228" s="7" t="s">
        <v>880</v>
      </c>
      <c r="E228" s="14" t="s">
        <v>845</v>
      </c>
      <c r="F228" s="4">
        <v>62</v>
      </c>
      <c r="G228" s="4">
        <f t="shared" si="9"/>
        <v>18.6</v>
      </c>
      <c r="H228" s="4">
        <v>86.5</v>
      </c>
      <c r="I228" s="11">
        <v>10820009</v>
      </c>
      <c r="J228" s="11">
        <v>10820014</v>
      </c>
      <c r="K228" s="12">
        <f t="shared" si="10"/>
        <v>60.55</v>
      </c>
      <c r="L228" s="13">
        <f t="shared" si="11"/>
        <v>79.15</v>
      </c>
      <c r="M228" s="10" t="s">
        <v>18</v>
      </c>
      <c r="N228" s="10" t="s">
        <v>19</v>
      </c>
    </row>
    <row r="229" ht="20.1" customHeight="1" spans="1:14">
      <c r="A229" s="6" t="s">
        <v>881</v>
      </c>
      <c r="B229" s="6" t="s">
        <v>882</v>
      </c>
      <c r="C229" s="7" t="s">
        <v>883</v>
      </c>
      <c r="D229" s="7" t="s">
        <v>884</v>
      </c>
      <c r="E229" s="14" t="s">
        <v>885</v>
      </c>
      <c r="F229" s="4">
        <v>88</v>
      </c>
      <c r="G229" s="4">
        <f t="shared" si="9"/>
        <v>26.4</v>
      </c>
      <c r="H229" s="4">
        <v>73</v>
      </c>
      <c r="I229" s="11">
        <v>10820005</v>
      </c>
      <c r="J229" s="11">
        <v>10820015</v>
      </c>
      <c r="K229" s="12">
        <f t="shared" si="10"/>
        <v>51.1</v>
      </c>
      <c r="L229" s="13">
        <f t="shared" si="11"/>
        <v>77.5</v>
      </c>
      <c r="M229" s="10" t="s">
        <v>18</v>
      </c>
      <c r="N229" s="10" t="s">
        <v>19</v>
      </c>
    </row>
    <row r="230" ht="20.1" customHeight="1" spans="1:14">
      <c r="A230" s="6" t="s">
        <v>886</v>
      </c>
      <c r="B230" s="6" t="s">
        <v>285</v>
      </c>
      <c r="C230" s="7" t="s">
        <v>887</v>
      </c>
      <c r="D230" s="7" t="s">
        <v>888</v>
      </c>
      <c r="E230" s="14" t="s">
        <v>885</v>
      </c>
      <c r="F230" s="4">
        <v>88</v>
      </c>
      <c r="G230" s="4">
        <f t="shared" si="9"/>
        <v>26.4</v>
      </c>
      <c r="H230" s="4">
        <v>69</v>
      </c>
      <c r="I230" s="11">
        <v>10820014</v>
      </c>
      <c r="J230" s="11">
        <v>10820015</v>
      </c>
      <c r="K230" s="12">
        <f t="shared" si="10"/>
        <v>48.3</v>
      </c>
      <c r="L230" s="13">
        <f t="shared" si="11"/>
        <v>74.7</v>
      </c>
      <c r="M230" s="10" t="s">
        <v>18</v>
      </c>
      <c r="N230" s="10" t="s">
        <v>19</v>
      </c>
    </row>
    <row r="231" ht="20.1" customHeight="1" spans="1:14">
      <c r="A231" s="6" t="s">
        <v>889</v>
      </c>
      <c r="B231" s="6" t="s">
        <v>890</v>
      </c>
      <c r="C231" s="7" t="s">
        <v>891</v>
      </c>
      <c r="D231" s="7" t="s">
        <v>892</v>
      </c>
      <c r="E231" s="14" t="s">
        <v>885</v>
      </c>
      <c r="F231" s="4">
        <v>77.5</v>
      </c>
      <c r="G231" s="4">
        <f t="shared" si="9"/>
        <v>23.25</v>
      </c>
      <c r="H231" s="4">
        <v>72</v>
      </c>
      <c r="I231" s="11">
        <v>10820008</v>
      </c>
      <c r="J231" s="11">
        <v>10820015</v>
      </c>
      <c r="K231" s="12">
        <f t="shared" si="10"/>
        <v>50.4</v>
      </c>
      <c r="L231" s="13">
        <f t="shared" si="11"/>
        <v>73.65</v>
      </c>
      <c r="M231" s="10" t="s">
        <v>18</v>
      </c>
      <c r="N231" s="10" t="s">
        <v>19</v>
      </c>
    </row>
    <row r="232" ht="20.1" customHeight="1" spans="1:14">
      <c r="A232" s="6" t="s">
        <v>893</v>
      </c>
      <c r="B232" s="6" t="s">
        <v>612</v>
      </c>
      <c r="C232" s="7" t="s">
        <v>894</v>
      </c>
      <c r="D232" s="7" t="s">
        <v>895</v>
      </c>
      <c r="E232" s="14" t="s">
        <v>885</v>
      </c>
      <c r="F232" s="4">
        <v>74</v>
      </c>
      <c r="G232" s="4">
        <f t="shared" si="9"/>
        <v>22.2</v>
      </c>
      <c r="H232" s="4">
        <v>69</v>
      </c>
      <c r="I232" s="11">
        <v>10820003</v>
      </c>
      <c r="J232" s="11">
        <v>10820015</v>
      </c>
      <c r="K232" s="12">
        <f t="shared" si="10"/>
        <v>48.3</v>
      </c>
      <c r="L232" s="13">
        <f t="shared" si="11"/>
        <v>70.5</v>
      </c>
      <c r="M232" s="10" t="s">
        <v>18</v>
      </c>
      <c r="N232" s="10" t="s">
        <v>19</v>
      </c>
    </row>
    <row r="233" ht="20.1" customHeight="1" spans="1:14">
      <c r="A233" s="6" t="s">
        <v>896</v>
      </c>
      <c r="B233" s="6" t="s">
        <v>445</v>
      </c>
      <c r="C233" s="7" t="s">
        <v>897</v>
      </c>
      <c r="D233" s="7" t="s">
        <v>898</v>
      </c>
      <c r="E233" s="14" t="s">
        <v>885</v>
      </c>
      <c r="F233" s="4">
        <v>85.5</v>
      </c>
      <c r="G233" s="4">
        <f t="shared" si="9"/>
        <v>25.65</v>
      </c>
      <c r="H233" s="4">
        <v>64</v>
      </c>
      <c r="I233" s="11">
        <v>10820010</v>
      </c>
      <c r="J233" s="11">
        <v>10820015</v>
      </c>
      <c r="K233" s="12">
        <f t="shared" si="10"/>
        <v>44.8</v>
      </c>
      <c r="L233" s="13">
        <f t="shared" si="11"/>
        <v>70.45</v>
      </c>
      <c r="M233" s="10" t="s">
        <v>18</v>
      </c>
      <c r="N233" s="10" t="s">
        <v>19</v>
      </c>
    </row>
    <row r="234" ht="20.1" customHeight="1" spans="1:14">
      <c r="A234" s="6" t="s">
        <v>899</v>
      </c>
      <c r="B234" s="6" t="s">
        <v>900</v>
      </c>
      <c r="C234" s="7" t="s">
        <v>901</v>
      </c>
      <c r="D234" s="7" t="s">
        <v>902</v>
      </c>
      <c r="E234" s="14" t="s">
        <v>885</v>
      </c>
      <c r="F234" s="4">
        <v>61</v>
      </c>
      <c r="G234" s="4">
        <f t="shared" si="9"/>
        <v>18.3</v>
      </c>
      <c r="H234" s="4">
        <v>74</v>
      </c>
      <c r="I234" s="11">
        <v>10820011</v>
      </c>
      <c r="J234" s="11">
        <v>10820015</v>
      </c>
      <c r="K234" s="12">
        <f t="shared" si="10"/>
        <v>51.8</v>
      </c>
      <c r="L234" s="13">
        <f t="shared" si="11"/>
        <v>70.1</v>
      </c>
      <c r="M234" s="10" t="s">
        <v>18</v>
      </c>
      <c r="N234" s="10" t="s">
        <v>19</v>
      </c>
    </row>
    <row r="235" ht="20.1" customHeight="1" spans="1:14">
      <c r="A235" s="6" t="s">
        <v>903</v>
      </c>
      <c r="B235" s="6" t="s">
        <v>904</v>
      </c>
      <c r="C235" s="7" t="s">
        <v>905</v>
      </c>
      <c r="D235" s="7" t="s">
        <v>906</v>
      </c>
      <c r="E235" s="14" t="s">
        <v>885</v>
      </c>
      <c r="F235" s="4">
        <v>51.5</v>
      </c>
      <c r="G235" s="4">
        <f t="shared" si="9"/>
        <v>15.45</v>
      </c>
      <c r="H235" s="4">
        <v>78</v>
      </c>
      <c r="I235" s="11">
        <v>10820005</v>
      </c>
      <c r="J235" s="11">
        <v>10820015</v>
      </c>
      <c r="K235" s="12">
        <f t="shared" si="10"/>
        <v>54.6</v>
      </c>
      <c r="L235" s="13">
        <f t="shared" si="11"/>
        <v>70.05</v>
      </c>
      <c r="M235" s="10" t="s">
        <v>18</v>
      </c>
      <c r="N235" s="10" t="s">
        <v>19</v>
      </c>
    </row>
    <row r="236" ht="20.1" customHeight="1" spans="1:14">
      <c r="A236" s="6" t="s">
        <v>907</v>
      </c>
      <c r="B236" s="6" t="s">
        <v>908</v>
      </c>
      <c r="C236" s="7" t="s">
        <v>909</v>
      </c>
      <c r="D236" s="7" t="s">
        <v>910</v>
      </c>
      <c r="E236" s="14" t="s">
        <v>885</v>
      </c>
      <c r="F236" s="4">
        <v>75.5</v>
      </c>
      <c r="G236" s="4">
        <f t="shared" si="9"/>
        <v>22.65</v>
      </c>
      <c r="H236" s="4">
        <v>65</v>
      </c>
      <c r="I236" s="11">
        <v>10820005</v>
      </c>
      <c r="J236" s="11">
        <v>10820015</v>
      </c>
      <c r="K236" s="12">
        <f t="shared" si="10"/>
        <v>45.5</v>
      </c>
      <c r="L236" s="13">
        <f t="shared" si="11"/>
        <v>68.15</v>
      </c>
      <c r="M236" s="10" t="s">
        <v>18</v>
      </c>
      <c r="N236" s="10" t="s">
        <v>19</v>
      </c>
    </row>
    <row r="237" ht="20.1" customHeight="1" spans="1:14">
      <c r="A237" s="6" t="s">
        <v>911</v>
      </c>
      <c r="B237" s="6" t="s">
        <v>912</v>
      </c>
      <c r="C237" s="7" t="s">
        <v>913</v>
      </c>
      <c r="D237" s="7" t="s">
        <v>914</v>
      </c>
      <c r="E237" s="14" t="s">
        <v>915</v>
      </c>
      <c r="F237" s="4">
        <v>86.5</v>
      </c>
      <c r="G237" s="4">
        <f t="shared" si="9"/>
        <v>25.95</v>
      </c>
      <c r="H237" s="4">
        <v>81</v>
      </c>
      <c r="I237" s="11">
        <v>10820005</v>
      </c>
      <c r="J237" s="11">
        <v>10820016</v>
      </c>
      <c r="K237" s="12">
        <f t="shared" si="10"/>
        <v>56.7</v>
      </c>
      <c r="L237" s="13">
        <f t="shared" si="11"/>
        <v>82.65</v>
      </c>
      <c r="M237" s="10" t="s">
        <v>18</v>
      </c>
      <c r="N237" s="10" t="s">
        <v>19</v>
      </c>
    </row>
    <row r="238" ht="20.1" customHeight="1" spans="1:14">
      <c r="A238" s="6" t="s">
        <v>916</v>
      </c>
      <c r="B238" s="6" t="s">
        <v>917</v>
      </c>
      <c r="C238" s="7" t="s">
        <v>918</v>
      </c>
      <c r="D238" s="7" t="s">
        <v>919</v>
      </c>
      <c r="E238" s="14" t="s">
        <v>915</v>
      </c>
      <c r="F238" s="4">
        <v>88</v>
      </c>
      <c r="G238" s="4">
        <f t="shared" si="9"/>
        <v>26.4</v>
      </c>
      <c r="H238" s="4">
        <v>69</v>
      </c>
      <c r="I238" s="11">
        <v>10820006</v>
      </c>
      <c r="J238" s="11">
        <v>10820016</v>
      </c>
      <c r="K238" s="12">
        <f t="shared" si="10"/>
        <v>48.3</v>
      </c>
      <c r="L238" s="13">
        <f t="shared" si="11"/>
        <v>74.7</v>
      </c>
      <c r="M238" s="10" t="s">
        <v>18</v>
      </c>
      <c r="N238" s="10" t="s">
        <v>19</v>
      </c>
    </row>
    <row r="239" ht="20.1" customHeight="1" spans="1:14">
      <c r="A239" s="6" t="s">
        <v>920</v>
      </c>
      <c r="B239" s="6" t="s">
        <v>921</v>
      </c>
      <c r="C239" s="7" t="s">
        <v>922</v>
      </c>
      <c r="D239" s="7" t="s">
        <v>645</v>
      </c>
      <c r="E239" s="14" t="s">
        <v>915</v>
      </c>
      <c r="F239" s="4">
        <v>74</v>
      </c>
      <c r="G239" s="4">
        <f t="shared" si="9"/>
        <v>22.2</v>
      </c>
      <c r="H239" s="4">
        <v>71</v>
      </c>
      <c r="I239" s="11">
        <v>10820003</v>
      </c>
      <c r="J239" s="11">
        <v>10820016</v>
      </c>
      <c r="K239" s="12">
        <f t="shared" si="10"/>
        <v>49.7</v>
      </c>
      <c r="L239" s="13">
        <f t="shared" si="11"/>
        <v>71.9</v>
      </c>
      <c r="M239" s="10" t="s">
        <v>18</v>
      </c>
      <c r="N239" s="10" t="s">
        <v>19</v>
      </c>
    </row>
    <row r="240" ht="20.1" customHeight="1" spans="1:14">
      <c r="A240" s="6" t="s">
        <v>923</v>
      </c>
      <c r="B240" s="6" t="s">
        <v>924</v>
      </c>
      <c r="C240" s="7" t="s">
        <v>925</v>
      </c>
      <c r="D240" s="7" t="s">
        <v>926</v>
      </c>
      <c r="E240" s="14" t="s">
        <v>915</v>
      </c>
      <c r="F240" s="4">
        <v>81</v>
      </c>
      <c r="G240" s="4">
        <f t="shared" si="9"/>
        <v>24.3</v>
      </c>
      <c r="H240" s="4">
        <v>67.5</v>
      </c>
      <c r="I240" s="11">
        <v>10820006</v>
      </c>
      <c r="J240" s="11">
        <v>10820016</v>
      </c>
      <c r="K240" s="12">
        <f t="shared" si="10"/>
        <v>47.25</v>
      </c>
      <c r="L240" s="13">
        <f t="shared" si="11"/>
        <v>71.55</v>
      </c>
      <c r="M240" s="10" t="s">
        <v>18</v>
      </c>
      <c r="N240" s="10" t="s">
        <v>19</v>
      </c>
    </row>
    <row r="241" ht="20.1" customHeight="1" spans="1:14">
      <c r="A241" s="6" t="s">
        <v>927</v>
      </c>
      <c r="B241" s="6" t="s">
        <v>928</v>
      </c>
      <c r="C241" s="7" t="s">
        <v>929</v>
      </c>
      <c r="D241" s="7" t="s">
        <v>930</v>
      </c>
      <c r="E241" s="14" t="s">
        <v>915</v>
      </c>
      <c r="F241" s="4">
        <v>56</v>
      </c>
      <c r="G241" s="4">
        <f t="shared" si="9"/>
        <v>16.8</v>
      </c>
      <c r="H241" s="4">
        <v>74.5</v>
      </c>
      <c r="I241" s="11">
        <v>10820005</v>
      </c>
      <c r="J241" s="11">
        <v>10820016</v>
      </c>
      <c r="K241" s="12">
        <f t="shared" si="10"/>
        <v>52.15</v>
      </c>
      <c r="L241" s="13">
        <f t="shared" si="11"/>
        <v>68.95</v>
      </c>
      <c r="M241" s="10" t="s">
        <v>18</v>
      </c>
      <c r="N241" s="10" t="s">
        <v>19</v>
      </c>
    </row>
    <row r="242" ht="20.1" customHeight="1" spans="1:14">
      <c r="A242" s="6" t="s">
        <v>931</v>
      </c>
      <c r="B242" s="6" t="s">
        <v>932</v>
      </c>
      <c r="C242" s="7" t="s">
        <v>933</v>
      </c>
      <c r="D242" s="7" t="s">
        <v>934</v>
      </c>
      <c r="E242" s="14" t="s">
        <v>915</v>
      </c>
      <c r="F242" s="4">
        <v>74.5</v>
      </c>
      <c r="G242" s="4">
        <f t="shared" si="9"/>
        <v>22.35</v>
      </c>
      <c r="H242" s="4">
        <v>66</v>
      </c>
      <c r="I242" s="11">
        <v>10820013</v>
      </c>
      <c r="J242" s="11">
        <v>10820016</v>
      </c>
      <c r="K242" s="12">
        <f t="shared" si="10"/>
        <v>46.2</v>
      </c>
      <c r="L242" s="13">
        <f t="shared" si="11"/>
        <v>68.55</v>
      </c>
      <c r="M242" s="10" t="s">
        <v>18</v>
      </c>
      <c r="N242" s="10" t="s">
        <v>19</v>
      </c>
    </row>
    <row r="243" ht="20.1" customHeight="1" spans="1:14">
      <c r="A243" s="6" t="s">
        <v>935</v>
      </c>
      <c r="B243" s="6" t="s">
        <v>936</v>
      </c>
      <c r="C243" s="7" t="s">
        <v>937</v>
      </c>
      <c r="D243" s="7" t="s">
        <v>938</v>
      </c>
      <c r="E243" s="14" t="s">
        <v>915</v>
      </c>
      <c r="F243" s="4">
        <v>61</v>
      </c>
      <c r="G243" s="4">
        <f t="shared" si="9"/>
        <v>18.3</v>
      </c>
      <c r="H243" s="4">
        <v>68.5</v>
      </c>
      <c r="I243" s="11">
        <v>10820004</v>
      </c>
      <c r="J243" s="11">
        <v>10820016</v>
      </c>
      <c r="K243" s="12">
        <f t="shared" si="10"/>
        <v>47.95</v>
      </c>
      <c r="L243" s="13">
        <f t="shared" si="11"/>
        <v>66.25</v>
      </c>
      <c r="M243" s="10" t="s">
        <v>18</v>
      </c>
      <c r="N243" s="10" t="s">
        <v>19</v>
      </c>
    </row>
    <row r="244" ht="20.1" customHeight="1" spans="1:14">
      <c r="A244" s="6" t="s">
        <v>939</v>
      </c>
      <c r="B244" s="6" t="s">
        <v>940</v>
      </c>
      <c r="C244" s="7" t="s">
        <v>941</v>
      </c>
      <c r="D244" s="7" t="s">
        <v>942</v>
      </c>
      <c r="E244" s="14" t="s">
        <v>915</v>
      </c>
      <c r="F244" s="4">
        <v>63</v>
      </c>
      <c r="G244" s="4">
        <f t="shared" si="9"/>
        <v>18.9</v>
      </c>
      <c r="H244" s="4">
        <v>67.5</v>
      </c>
      <c r="I244" s="11">
        <v>10820009</v>
      </c>
      <c r="J244" s="11">
        <v>10820016</v>
      </c>
      <c r="K244" s="12">
        <f t="shared" si="10"/>
        <v>47.25</v>
      </c>
      <c r="L244" s="13">
        <f t="shared" si="11"/>
        <v>66.15</v>
      </c>
      <c r="M244" s="10" t="s">
        <v>18</v>
      </c>
      <c r="N244" s="10" t="s">
        <v>19</v>
      </c>
    </row>
    <row r="245" ht="20.1" customHeight="1" spans="1:14">
      <c r="A245" s="6" t="s">
        <v>943</v>
      </c>
      <c r="B245" s="6" t="s">
        <v>944</v>
      </c>
      <c r="C245" s="7" t="s">
        <v>945</v>
      </c>
      <c r="D245" s="7" t="s">
        <v>946</v>
      </c>
      <c r="E245" s="7" t="s">
        <v>947</v>
      </c>
      <c r="F245" s="4">
        <v>65.5</v>
      </c>
      <c r="G245" s="4">
        <f t="shared" si="9"/>
        <v>19.65</v>
      </c>
      <c r="H245" s="4">
        <v>80.5</v>
      </c>
      <c r="I245" s="11">
        <v>10820009</v>
      </c>
      <c r="J245" s="11">
        <v>10820012</v>
      </c>
      <c r="K245" s="12">
        <f t="shared" si="10"/>
        <v>56.35</v>
      </c>
      <c r="L245" s="13">
        <f t="shared" si="11"/>
        <v>76</v>
      </c>
      <c r="M245" s="10" t="s">
        <v>18</v>
      </c>
      <c r="N245" s="10" t="s">
        <v>19</v>
      </c>
    </row>
    <row r="246" ht="20.1" customHeight="1" spans="1:14">
      <c r="A246" s="6" t="s">
        <v>948</v>
      </c>
      <c r="B246" s="6" t="s">
        <v>551</v>
      </c>
      <c r="C246" s="7" t="s">
        <v>949</v>
      </c>
      <c r="D246" s="7" t="s">
        <v>950</v>
      </c>
      <c r="E246" s="7" t="s">
        <v>947</v>
      </c>
      <c r="F246" s="4">
        <v>58.5</v>
      </c>
      <c r="G246" s="4">
        <f t="shared" si="9"/>
        <v>17.55</v>
      </c>
      <c r="H246" s="4">
        <v>76.5</v>
      </c>
      <c r="I246" s="11">
        <v>10820009</v>
      </c>
      <c r="J246" s="11">
        <v>10820012</v>
      </c>
      <c r="K246" s="12">
        <f t="shared" si="10"/>
        <v>53.55</v>
      </c>
      <c r="L246" s="13">
        <f t="shared" si="11"/>
        <v>71.1</v>
      </c>
      <c r="M246" s="10" t="s">
        <v>18</v>
      </c>
      <c r="N246" s="10" t="s">
        <v>19</v>
      </c>
    </row>
    <row r="247" ht="20.1" customHeight="1" spans="1:14">
      <c r="A247" s="6" t="s">
        <v>951</v>
      </c>
      <c r="B247" s="6" t="s">
        <v>952</v>
      </c>
      <c r="C247" s="7" t="s">
        <v>953</v>
      </c>
      <c r="D247" s="7" t="s">
        <v>954</v>
      </c>
      <c r="E247" s="7" t="s">
        <v>947</v>
      </c>
      <c r="F247" s="4">
        <v>57</v>
      </c>
      <c r="G247" s="4">
        <f t="shared" si="9"/>
        <v>17.1</v>
      </c>
      <c r="H247" s="4">
        <v>74</v>
      </c>
      <c r="I247" s="11">
        <v>10820015</v>
      </c>
      <c r="J247" s="11">
        <v>10820012</v>
      </c>
      <c r="K247" s="12">
        <f t="shared" si="10"/>
        <v>51.8</v>
      </c>
      <c r="L247" s="13">
        <f t="shared" si="11"/>
        <v>68.9</v>
      </c>
      <c r="M247" s="10" t="s">
        <v>18</v>
      </c>
      <c r="N247" s="10" t="s">
        <v>19</v>
      </c>
    </row>
    <row r="248" ht="20.1" customHeight="1" spans="1:14">
      <c r="A248" s="6" t="s">
        <v>955</v>
      </c>
      <c r="B248" s="6" t="s">
        <v>956</v>
      </c>
      <c r="C248" s="7" t="s">
        <v>957</v>
      </c>
      <c r="D248" s="7" t="s">
        <v>958</v>
      </c>
      <c r="E248" s="7" t="s">
        <v>947</v>
      </c>
      <c r="F248" s="4">
        <v>76</v>
      </c>
      <c r="G248" s="4">
        <f t="shared" si="9"/>
        <v>22.8</v>
      </c>
      <c r="H248" s="4">
        <v>64</v>
      </c>
      <c r="I248" s="11">
        <v>10820006</v>
      </c>
      <c r="J248" s="11">
        <v>10820012</v>
      </c>
      <c r="K248" s="12">
        <f t="shared" si="10"/>
        <v>44.8</v>
      </c>
      <c r="L248" s="13">
        <f t="shared" si="11"/>
        <v>67.6</v>
      </c>
      <c r="M248" s="10" t="s">
        <v>18</v>
      </c>
      <c r="N248" s="10" t="s">
        <v>19</v>
      </c>
    </row>
    <row r="249" ht="20.1" customHeight="1" spans="1:14">
      <c r="A249" s="6" t="s">
        <v>959</v>
      </c>
      <c r="B249" s="6" t="s">
        <v>960</v>
      </c>
      <c r="C249" s="7" t="s">
        <v>961</v>
      </c>
      <c r="D249" s="7" t="s">
        <v>962</v>
      </c>
      <c r="E249" s="7" t="s">
        <v>947</v>
      </c>
      <c r="F249" s="4">
        <v>45</v>
      </c>
      <c r="G249" s="4">
        <f t="shared" si="9"/>
        <v>13.5</v>
      </c>
      <c r="H249" s="4">
        <v>64.5</v>
      </c>
      <c r="I249" s="11">
        <v>10820005</v>
      </c>
      <c r="J249" s="11">
        <v>10820012</v>
      </c>
      <c r="K249" s="12">
        <f t="shared" si="10"/>
        <v>45.15</v>
      </c>
      <c r="L249" s="13">
        <f t="shared" si="11"/>
        <v>58.65</v>
      </c>
      <c r="M249" s="10" t="s">
        <v>18</v>
      </c>
      <c r="N249" s="10" t="s">
        <v>19</v>
      </c>
    </row>
    <row r="250" ht="20.1" customHeight="1" spans="1:14">
      <c r="A250" s="6" t="s">
        <v>963</v>
      </c>
      <c r="B250" s="6" t="s">
        <v>964</v>
      </c>
      <c r="C250" s="7" t="s">
        <v>965</v>
      </c>
      <c r="D250" s="7" t="s">
        <v>966</v>
      </c>
      <c r="E250" s="7" t="s">
        <v>967</v>
      </c>
      <c r="F250" s="4">
        <v>86.5</v>
      </c>
      <c r="G250" s="4">
        <f t="shared" si="9"/>
        <v>25.95</v>
      </c>
      <c r="H250" s="4">
        <v>73.5</v>
      </c>
      <c r="I250" s="11">
        <v>10820002</v>
      </c>
      <c r="J250" s="11">
        <v>10820049</v>
      </c>
      <c r="K250" s="12">
        <f t="shared" si="10"/>
        <v>51.45</v>
      </c>
      <c r="L250" s="13">
        <f t="shared" si="11"/>
        <v>77.4</v>
      </c>
      <c r="M250" s="10" t="s">
        <v>18</v>
      </c>
      <c r="N250" s="10" t="s">
        <v>19</v>
      </c>
    </row>
    <row r="251" ht="20.1" customHeight="1" spans="1:14">
      <c r="A251" s="6" t="s">
        <v>968</v>
      </c>
      <c r="B251" s="6" t="s">
        <v>969</v>
      </c>
      <c r="C251" s="7" t="s">
        <v>970</v>
      </c>
      <c r="D251" s="7" t="s">
        <v>971</v>
      </c>
      <c r="E251" s="7" t="s">
        <v>967</v>
      </c>
      <c r="F251" s="4">
        <v>85.5</v>
      </c>
      <c r="G251" s="4">
        <f t="shared" si="9"/>
        <v>25.65</v>
      </c>
      <c r="H251" s="4">
        <v>70</v>
      </c>
      <c r="I251" s="11">
        <v>10820007</v>
      </c>
      <c r="J251" s="11">
        <v>10820051</v>
      </c>
      <c r="K251" s="12">
        <f t="shared" si="10"/>
        <v>49</v>
      </c>
      <c r="L251" s="13">
        <f t="shared" si="11"/>
        <v>74.65</v>
      </c>
      <c r="M251" s="10" t="s">
        <v>18</v>
      </c>
      <c r="N251" s="10" t="s">
        <v>19</v>
      </c>
    </row>
    <row r="252" ht="20.1" customHeight="1" spans="1:14">
      <c r="A252" s="6" t="s">
        <v>972</v>
      </c>
      <c r="B252" s="6" t="s">
        <v>973</v>
      </c>
      <c r="C252" s="7" t="s">
        <v>974</v>
      </c>
      <c r="D252" s="7" t="s">
        <v>975</v>
      </c>
      <c r="E252" s="7" t="s">
        <v>967</v>
      </c>
      <c r="F252" s="4">
        <v>79.5</v>
      </c>
      <c r="G252" s="4">
        <f t="shared" si="9"/>
        <v>23.85</v>
      </c>
      <c r="H252" s="4">
        <v>72.5</v>
      </c>
      <c r="I252" s="11">
        <v>10820003</v>
      </c>
      <c r="J252" s="11">
        <v>10820049</v>
      </c>
      <c r="K252" s="12">
        <f t="shared" si="10"/>
        <v>50.75</v>
      </c>
      <c r="L252" s="13">
        <f t="shared" si="11"/>
        <v>74.6</v>
      </c>
      <c r="M252" s="10" t="s">
        <v>18</v>
      </c>
      <c r="N252" s="10" t="s">
        <v>19</v>
      </c>
    </row>
    <row r="253" ht="20.1" customHeight="1" spans="1:14">
      <c r="A253" s="6" t="s">
        <v>976</v>
      </c>
      <c r="B253" s="6" t="s">
        <v>977</v>
      </c>
      <c r="C253" s="7" t="s">
        <v>978</v>
      </c>
      <c r="D253" s="7" t="s">
        <v>979</v>
      </c>
      <c r="E253" s="7" t="s">
        <v>967</v>
      </c>
      <c r="F253" s="4">
        <v>68.5</v>
      </c>
      <c r="G253" s="4">
        <f t="shared" si="9"/>
        <v>20.55</v>
      </c>
      <c r="H253" s="4">
        <v>75</v>
      </c>
      <c r="I253" s="11">
        <v>10820008</v>
      </c>
      <c r="J253" s="11">
        <v>10820051</v>
      </c>
      <c r="K253" s="12">
        <f t="shared" si="10"/>
        <v>52.5</v>
      </c>
      <c r="L253" s="13">
        <f t="shared" si="11"/>
        <v>73.05</v>
      </c>
      <c r="M253" s="10" t="s">
        <v>18</v>
      </c>
      <c r="N253" s="10" t="s">
        <v>19</v>
      </c>
    </row>
    <row r="254" ht="20.1" customHeight="1" spans="1:14">
      <c r="A254" s="6" t="s">
        <v>980</v>
      </c>
      <c r="B254" s="6" t="s">
        <v>662</v>
      </c>
      <c r="C254" s="7" t="s">
        <v>981</v>
      </c>
      <c r="D254" s="7" t="s">
        <v>982</v>
      </c>
      <c r="E254" s="7" t="s">
        <v>967</v>
      </c>
      <c r="F254" s="4">
        <v>72.5</v>
      </c>
      <c r="G254" s="4">
        <f t="shared" si="9"/>
        <v>21.75</v>
      </c>
      <c r="H254" s="4">
        <v>69</v>
      </c>
      <c r="I254" s="11">
        <v>10820010</v>
      </c>
      <c r="J254" s="11">
        <v>10820052</v>
      </c>
      <c r="K254" s="12">
        <f t="shared" si="10"/>
        <v>48.3</v>
      </c>
      <c r="L254" s="13">
        <f t="shared" si="11"/>
        <v>70.05</v>
      </c>
      <c r="M254" s="10" t="s">
        <v>18</v>
      </c>
      <c r="N254" s="10" t="s">
        <v>19</v>
      </c>
    </row>
    <row r="255" ht="20.1" customHeight="1" spans="1:14">
      <c r="A255" s="6" t="s">
        <v>983</v>
      </c>
      <c r="B255" s="6" t="s">
        <v>984</v>
      </c>
      <c r="C255" s="7" t="s">
        <v>985</v>
      </c>
      <c r="D255" s="7" t="s">
        <v>986</v>
      </c>
      <c r="E255" s="7" t="s">
        <v>987</v>
      </c>
      <c r="F255" s="4">
        <v>83.5</v>
      </c>
      <c r="G255" s="4">
        <f t="shared" si="9"/>
        <v>25.05</v>
      </c>
      <c r="H255" s="4">
        <v>74</v>
      </c>
      <c r="I255" s="11">
        <v>10820012</v>
      </c>
      <c r="J255" s="11">
        <v>10820020</v>
      </c>
      <c r="K255" s="12">
        <f t="shared" si="10"/>
        <v>51.8</v>
      </c>
      <c r="L255" s="13">
        <f t="shared" si="11"/>
        <v>76.85</v>
      </c>
      <c r="M255" s="10" t="s">
        <v>18</v>
      </c>
      <c r="N255" s="10" t="s">
        <v>19</v>
      </c>
    </row>
    <row r="256" ht="20.1" customHeight="1" spans="1:14">
      <c r="A256" s="6" t="s">
        <v>988</v>
      </c>
      <c r="B256" s="6" t="s">
        <v>989</v>
      </c>
      <c r="C256" s="7" t="s">
        <v>990</v>
      </c>
      <c r="D256" s="7" t="s">
        <v>991</v>
      </c>
      <c r="E256" s="7" t="s">
        <v>987</v>
      </c>
      <c r="F256" s="4">
        <v>70.5</v>
      </c>
      <c r="G256" s="4">
        <f t="shared" si="9"/>
        <v>21.15</v>
      </c>
      <c r="H256" s="4">
        <v>79.5</v>
      </c>
      <c r="I256" s="11">
        <v>10820007</v>
      </c>
      <c r="J256" s="11">
        <v>10820020</v>
      </c>
      <c r="K256" s="12">
        <f t="shared" si="10"/>
        <v>55.65</v>
      </c>
      <c r="L256" s="13">
        <f t="shared" si="11"/>
        <v>76.8</v>
      </c>
      <c r="M256" s="10" t="s">
        <v>18</v>
      </c>
      <c r="N256" s="10" t="s">
        <v>19</v>
      </c>
    </row>
    <row r="257" ht="20.1" customHeight="1" spans="1:14">
      <c r="A257" s="6" t="s">
        <v>992</v>
      </c>
      <c r="B257" s="6" t="s">
        <v>481</v>
      </c>
      <c r="C257" s="7" t="s">
        <v>993</v>
      </c>
      <c r="D257" s="7" t="s">
        <v>994</v>
      </c>
      <c r="E257" s="7" t="s">
        <v>987</v>
      </c>
      <c r="F257" s="4">
        <v>69.5</v>
      </c>
      <c r="G257" s="4">
        <f t="shared" si="9"/>
        <v>20.85</v>
      </c>
      <c r="H257" s="4">
        <v>78</v>
      </c>
      <c r="I257" s="11">
        <v>10820011</v>
      </c>
      <c r="J257" s="11">
        <v>10820020</v>
      </c>
      <c r="K257" s="12">
        <f t="shared" si="10"/>
        <v>54.6</v>
      </c>
      <c r="L257" s="13">
        <f t="shared" si="11"/>
        <v>75.45</v>
      </c>
      <c r="M257" s="10" t="s">
        <v>18</v>
      </c>
      <c r="N257" s="10" t="s">
        <v>19</v>
      </c>
    </row>
    <row r="258" ht="20.1" customHeight="1" spans="1:14">
      <c r="A258" s="6" t="s">
        <v>995</v>
      </c>
      <c r="B258" s="6" t="s">
        <v>996</v>
      </c>
      <c r="C258" s="7" t="s">
        <v>997</v>
      </c>
      <c r="D258" s="7" t="s">
        <v>998</v>
      </c>
      <c r="E258" s="7" t="s">
        <v>987</v>
      </c>
      <c r="F258" s="4">
        <v>83.5</v>
      </c>
      <c r="G258" s="4">
        <f t="shared" si="9"/>
        <v>25.05</v>
      </c>
      <c r="H258" s="4">
        <v>71.5</v>
      </c>
      <c r="I258" s="11">
        <v>10820010</v>
      </c>
      <c r="J258" s="11">
        <v>10820020</v>
      </c>
      <c r="K258" s="12">
        <f t="shared" si="10"/>
        <v>50.05</v>
      </c>
      <c r="L258" s="13">
        <f t="shared" si="11"/>
        <v>75.1</v>
      </c>
      <c r="M258" s="10" t="s">
        <v>18</v>
      </c>
      <c r="N258" s="10" t="s">
        <v>19</v>
      </c>
    </row>
    <row r="259" ht="20.1" customHeight="1" spans="1:14">
      <c r="A259" s="6" t="s">
        <v>999</v>
      </c>
      <c r="B259" s="6" t="s">
        <v>1000</v>
      </c>
      <c r="C259" s="7" t="s">
        <v>1001</v>
      </c>
      <c r="D259" s="7" t="s">
        <v>1002</v>
      </c>
      <c r="E259" s="7" t="s">
        <v>987</v>
      </c>
      <c r="F259" s="4">
        <v>82</v>
      </c>
      <c r="G259" s="4">
        <f t="shared" si="9"/>
        <v>24.6</v>
      </c>
      <c r="H259" s="4">
        <v>71</v>
      </c>
      <c r="I259" s="11">
        <v>10820013</v>
      </c>
      <c r="J259" s="11">
        <v>10820020</v>
      </c>
      <c r="K259" s="12">
        <f t="shared" si="10"/>
        <v>49.7</v>
      </c>
      <c r="L259" s="13">
        <f t="shared" ref="L259:L324" si="12">F259*0.3+H259*0.7</f>
        <v>74.3</v>
      </c>
      <c r="M259" s="10" t="s">
        <v>18</v>
      </c>
      <c r="N259" s="10" t="s">
        <v>19</v>
      </c>
    </row>
    <row r="260" ht="20.1" customHeight="1" spans="1:14">
      <c r="A260" s="6" t="s">
        <v>1003</v>
      </c>
      <c r="B260" s="6" t="s">
        <v>1004</v>
      </c>
      <c r="C260" s="7" t="s">
        <v>1005</v>
      </c>
      <c r="D260" s="7" t="s">
        <v>1006</v>
      </c>
      <c r="E260" s="7" t="s">
        <v>987</v>
      </c>
      <c r="F260" s="4">
        <v>81.5</v>
      </c>
      <c r="G260" s="4">
        <f t="shared" ref="G260:G325" si="13">F260*0.3</f>
        <v>24.45</v>
      </c>
      <c r="H260" s="4">
        <v>70.5</v>
      </c>
      <c r="I260" s="11">
        <v>10820016</v>
      </c>
      <c r="J260" s="11">
        <v>10820021</v>
      </c>
      <c r="K260" s="12">
        <f t="shared" ref="K260:K325" si="14">H260*0.7</f>
        <v>49.35</v>
      </c>
      <c r="L260" s="13">
        <f t="shared" si="12"/>
        <v>73.8</v>
      </c>
      <c r="M260" s="10" t="s">
        <v>32</v>
      </c>
      <c r="N260" s="10"/>
    </row>
    <row r="261" ht="20.1" customHeight="1" spans="1:14">
      <c r="A261" s="6" t="s">
        <v>1007</v>
      </c>
      <c r="B261" s="6" t="s">
        <v>1008</v>
      </c>
      <c r="C261" s="7" t="s">
        <v>1009</v>
      </c>
      <c r="D261" s="7" t="s">
        <v>1010</v>
      </c>
      <c r="E261" s="7" t="s">
        <v>987</v>
      </c>
      <c r="F261" s="4">
        <v>82.5</v>
      </c>
      <c r="G261" s="4">
        <f t="shared" si="13"/>
        <v>24.75</v>
      </c>
      <c r="H261" s="4">
        <v>69.5</v>
      </c>
      <c r="I261" s="11">
        <v>10820013</v>
      </c>
      <c r="J261" s="11">
        <v>10820020</v>
      </c>
      <c r="K261" s="12">
        <f t="shared" si="14"/>
        <v>48.65</v>
      </c>
      <c r="L261" s="13">
        <f t="shared" si="12"/>
        <v>73.4</v>
      </c>
      <c r="M261" s="10" t="s">
        <v>18</v>
      </c>
      <c r="N261" s="10" t="s">
        <v>19</v>
      </c>
    </row>
    <row r="262" ht="20.1" customHeight="1" spans="1:14">
      <c r="A262" s="6" t="s">
        <v>1011</v>
      </c>
      <c r="B262" s="6" t="s">
        <v>1012</v>
      </c>
      <c r="C262" s="7" t="s">
        <v>1013</v>
      </c>
      <c r="D262" s="7" t="s">
        <v>1014</v>
      </c>
      <c r="E262" s="7" t="s">
        <v>987</v>
      </c>
      <c r="F262" s="4">
        <v>81</v>
      </c>
      <c r="G262" s="4">
        <f t="shared" si="13"/>
        <v>24.3</v>
      </c>
      <c r="H262" s="4">
        <v>69</v>
      </c>
      <c r="I262" s="11">
        <v>10820015</v>
      </c>
      <c r="J262" s="11">
        <v>10820020</v>
      </c>
      <c r="K262" s="12">
        <f t="shared" si="14"/>
        <v>48.3</v>
      </c>
      <c r="L262" s="13">
        <f t="shared" si="12"/>
        <v>72.6</v>
      </c>
      <c r="M262" s="10" t="s">
        <v>18</v>
      </c>
      <c r="N262" s="10" t="s">
        <v>19</v>
      </c>
    </row>
    <row r="263" ht="20.1" customHeight="1" spans="1:14">
      <c r="A263" s="6" t="s">
        <v>1015</v>
      </c>
      <c r="B263" s="6" t="s">
        <v>1016</v>
      </c>
      <c r="C263" s="7" t="s">
        <v>1017</v>
      </c>
      <c r="D263" s="7" t="s">
        <v>1018</v>
      </c>
      <c r="E263" s="7" t="s">
        <v>987</v>
      </c>
      <c r="F263" s="4">
        <v>68.5</v>
      </c>
      <c r="G263" s="4">
        <f t="shared" si="13"/>
        <v>20.55</v>
      </c>
      <c r="H263" s="4">
        <v>73</v>
      </c>
      <c r="I263" s="11">
        <v>10820010</v>
      </c>
      <c r="J263" s="11">
        <v>10820020</v>
      </c>
      <c r="K263" s="12">
        <f t="shared" si="14"/>
        <v>51.1</v>
      </c>
      <c r="L263" s="13">
        <f t="shared" si="12"/>
        <v>71.65</v>
      </c>
      <c r="M263" s="10" t="s">
        <v>18</v>
      </c>
      <c r="N263" s="10" t="s">
        <v>19</v>
      </c>
    </row>
    <row r="264" ht="20.1" customHeight="1" spans="1:14">
      <c r="A264" s="6" t="s">
        <v>1019</v>
      </c>
      <c r="B264" s="6" t="s">
        <v>289</v>
      </c>
      <c r="C264" s="7" t="s">
        <v>1020</v>
      </c>
      <c r="D264" s="7" t="s">
        <v>1021</v>
      </c>
      <c r="E264" s="7" t="s">
        <v>987</v>
      </c>
      <c r="F264" s="4">
        <v>71.5</v>
      </c>
      <c r="G264" s="4">
        <f t="shared" si="13"/>
        <v>21.45</v>
      </c>
      <c r="H264" s="4">
        <v>70.5</v>
      </c>
      <c r="I264" s="11">
        <v>10820012</v>
      </c>
      <c r="J264" s="11">
        <v>10820020</v>
      </c>
      <c r="K264" s="12">
        <f t="shared" si="14"/>
        <v>49.35</v>
      </c>
      <c r="L264" s="13">
        <f t="shared" si="12"/>
        <v>70.8</v>
      </c>
      <c r="M264" s="10" t="s">
        <v>18</v>
      </c>
      <c r="N264" s="10" t="s">
        <v>19</v>
      </c>
    </row>
    <row r="265" ht="20.1" customHeight="1" spans="1:14">
      <c r="A265" s="6" t="s">
        <v>1022</v>
      </c>
      <c r="B265" s="6" t="s">
        <v>422</v>
      </c>
      <c r="C265" s="7" t="s">
        <v>1023</v>
      </c>
      <c r="D265" s="7" t="s">
        <v>1024</v>
      </c>
      <c r="E265" s="7" t="s">
        <v>987</v>
      </c>
      <c r="F265" s="4">
        <v>62</v>
      </c>
      <c r="G265" s="4">
        <f t="shared" si="13"/>
        <v>18.6</v>
      </c>
      <c r="H265" s="4">
        <v>74</v>
      </c>
      <c r="I265" s="11">
        <v>10820011</v>
      </c>
      <c r="J265" s="11">
        <v>10820020</v>
      </c>
      <c r="K265" s="12">
        <f t="shared" si="14"/>
        <v>51.8</v>
      </c>
      <c r="L265" s="13">
        <f t="shared" si="12"/>
        <v>70.4</v>
      </c>
      <c r="M265" s="10" t="s">
        <v>18</v>
      </c>
      <c r="N265" s="10" t="s">
        <v>19</v>
      </c>
    </row>
    <row r="266" ht="20.1" customHeight="1" spans="1:14">
      <c r="A266" s="6" t="s">
        <v>878</v>
      </c>
      <c r="B266" s="6" t="s">
        <v>1025</v>
      </c>
      <c r="C266" s="7" t="s">
        <v>1026</v>
      </c>
      <c r="D266" s="7" t="s">
        <v>1027</v>
      </c>
      <c r="E266" s="7" t="s">
        <v>987</v>
      </c>
      <c r="F266" s="4">
        <v>69.5</v>
      </c>
      <c r="G266" s="4">
        <f t="shared" si="13"/>
        <v>20.85</v>
      </c>
      <c r="H266" s="4">
        <v>70.5</v>
      </c>
      <c r="I266" s="11">
        <v>10820002</v>
      </c>
      <c r="J266" s="11">
        <v>10820020</v>
      </c>
      <c r="K266" s="12">
        <f t="shared" si="14"/>
        <v>49.35</v>
      </c>
      <c r="L266" s="13">
        <f t="shared" si="12"/>
        <v>70.2</v>
      </c>
      <c r="M266" s="10" t="s">
        <v>18</v>
      </c>
      <c r="N266" s="10" t="s">
        <v>19</v>
      </c>
    </row>
    <row r="267" ht="20.1" customHeight="1" spans="1:14">
      <c r="A267" s="6" t="s">
        <v>1028</v>
      </c>
      <c r="B267" s="6" t="s">
        <v>115</v>
      </c>
      <c r="C267" s="7" t="s">
        <v>1029</v>
      </c>
      <c r="D267" s="7" t="s">
        <v>1030</v>
      </c>
      <c r="E267" s="7" t="s">
        <v>987</v>
      </c>
      <c r="F267" s="4">
        <v>66.5</v>
      </c>
      <c r="G267" s="4">
        <f t="shared" si="13"/>
        <v>19.95</v>
      </c>
      <c r="H267" s="4">
        <v>69</v>
      </c>
      <c r="I267" s="11">
        <v>10820006</v>
      </c>
      <c r="J267" s="11">
        <v>10820020</v>
      </c>
      <c r="K267" s="12">
        <f t="shared" si="14"/>
        <v>48.3</v>
      </c>
      <c r="L267" s="13">
        <f t="shared" si="12"/>
        <v>68.25</v>
      </c>
      <c r="M267" s="10" t="s">
        <v>18</v>
      </c>
      <c r="N267" s="10" t="s">
        <v>19</v>
      </c>
    </row>
    <row r="268" ht="20.1" customHeight="1" spans="1:14">
      <c r="A268" s="6" t="s">
        <v>1031</v>
      </c>
      <c r="B268" s="6" t="s">
        <v>1032</v>
      </c>
      <c r="C268" s="7" t="s">
        <v>1033</v>
      </c>
      <c r="D268" s="7" t="s">
        <v>1034</v>
      </c>
      <c r="E268" s="7" t="s">
        <v>987</v>
      </c>
      <c r="F268" s="4">
        <v>81.5</v>
      </c>
      <c r="G268" s="4">
        <f t="shared" si="13"/>
        <v>24.45</v>
      </c>
      <c r="H268" s="4">
        <v>61.5</v>
      </c>
      <c r="I268" s="11">
        <v>10820010</v>
      </c>
      <c r="J268" s="11">
        <v>10820020</v>
      </c>
      <c r="K268" s="12">
        <f t="shared" si="14"/>
        <v>43.05</v>
      </c>
      <c r="L268" s="13">
        <f t="shared" si="12"/>
        <v>67.5</v>
      </c>
      <c r="M268" s="10" t="s">
        <v>18</v>
      </c>
      <c r="N268" s="10" t="s">
        <v>19</v>
      </c>
    </row>
    <row r="269" ht="20.1" customHeight="1" spans="1:14">
      <c r="A269" s="6" t="s">
        <v>1035</v>
      </c>
      <c r="B269" s="6" t="s">
        <v>337</v>
      </c>
      <c r="C269" s="7" t="s">
        <v>1036</v>
      </c>
      <c r="D269" s="7" t="s">
        <v>1037</v>
      </c>
      <c r="E269" s="7" t="s">
        <v>987</v>
      </c>
      <c r="F269" s="4">
        <v>55.5</v>
      </c>
      <c r="G269" s="4">
        <f t="shared" si="13"/>
        <v>16.65</v>
      </c>
      <c r="H269" s="4">
        <v>70.5</v>
      </c>
      <c r="I269" s="11">
        <v>10820013</v>
      </c>
      <c r="J269" s="11">
        <v>10820020</v>
      </c>
      <c r="K269" s="12">
        <f t="shared" si="14"/>
        <v>49.35</v>
      </c>
      <c r="L269" s="13">
        <f t="shared" si="12"/>
        <v>66</v>
      </c>
      <c r="M269" s="10" t="s">
        <v>18</v>
      </c>
      <c r="N269" s="10" t="s">
        <v>19</v>
      </c>
    </row>
    <row r="270" ht="20.1" customHeight="1" spans="1:14">
      <c r="A270" s="6" t="s">
        <v>1038</v>
      </c>
      <c r="B270" s="6" t="s">
        <v>1039</v>
      </c>
      <c r="C270" s="7" t="s">
        <v>1040</v>
      </c>
      <c r="D270" s="7" t="s">
        <v>1041</v>
      </c>
      <c r="E270" s="7" t="s">
        <v>987</v>
      </c>
      <c r="F270" s="4">
        <v>58</v>
      </c>
      <c r="G270" s="4">
        <f t="shared" si="13"/>
        <v>17.4</v>
      </c>
      <c r="H270" s="4">
        <v>66.5</v>
      </c>
      <c r="I270" s="11">
        <v>10820007</v>
      </c>
      <c r="J270" s="11">
        <v>10820020</v>
      </c>
      <c r="K270" s="12">
        <f t="shared" si="14"/>
        <v>46.55</v>
      </c>
      <c r="L270" s="13">
        <f t="shared" si="12"/>
        <v>63.95</v>
      </c>
      <c r="M270" s="10" t="s">
        <v>18</v>
      </c>
      <c r="N270" s="10" t="s">
        <v>19</v>
      </c>
    </row>
    <row r="271" ht="20.1" customHeight="1" spans="1:14">
      <c r="A271" s="6" t="s">
        <v>1042</v>
      </c>
      <c r="B271" s="6" t="s">
        <v>37</v>
      </c>
      <c r="C271" s="7" t="s">
        <v>1043</v>
      </c>
      <c r="D271" s="7" t="s">
        <v>1044</v>
      </c>
      <c r="E271" s="7" t="s">
        <v>987</v>
      </c>
      <c r="F271" s="4">
        <v>81</v>
      </c>
      <c r="G271" s="4">
        <f t="shared" si="13"/>
        <v>24.3</v>
      </c>
      <c r="H271" s="4">
        <v>56.5</v>
      </c>
      <c r="I271" s="11">
        <v>10820015</v>
      </c>
      <c r="J271" s="11">
        <v>10820020</v>
      </c>
      <c r="K271" s="12">
        <f t="shared" si="14"/>
        <v>39.55</v>
      </c>
      <c r="L271" s="13">
        <f t="shared" si="12"/>
        <v>63.85</v>
      </c>
      <c r="M271" s="10" t="s">
        <v>32</v>
      </c>
      <c r="N271" s="10"/>
    </row>
    <row r="272" ht="20.1" customHeight="1" spans="1:14">
      <c r="A272" s="6" t="s">
        <v>1045</v>
      </c>
      <c r="B272" s="6" t="s">
        <v>1046</v>
      </c>
      <c r="C272" s="7" t="s">
        <v>1047</v>
      </c>
      <c r="D272" s="7" t="s">
        <v>1048</v>
      </c>
      <c r="E272" s="7" t="s">
        <v>987</v>
      </c>
      <c r="F272" s="4">
        <v>76</v>
      </c>
      <c r="G272" s="4">
        <f t="shared" si="13"/>
        <v>22.8</v>
      </c>
      <c r="H272" s="4">
        <v>57</v>
      </c>
      <c r="I272" s="11">
        <v>10820004</v>
      </c>
      <c r="J272" s="11">
        <v>10820020</v>
      </c>
      <c r="K272" s="12">
        <f t="shared" si="14"/>
        <v>39.9</v>
      </c>
      <c r="L272" s="13">
        <f t="shared" si="12"/>
        <v>62.7</v>
      </c>
      <c r="M272" s="10" t="s">
        <v>18</v>
      </c>
      <c r="N272" s="10" t="s">
        <v>19</v>
      </c>
    </row>
    <row r="273" ht="20.1" customHeight="1" spans="1:14">
      <c r="A273" s="6" t="s">
        <v>1049</v>
      </c>
      <c r="B273" s="6" t="s">
        <v>1050</v>
      </c>
      <c r="C273" s="7" t="s">
        <v>1051</v>
      </c>
      <c r="D273" s="7" t="s">
        <v>1052</v>
      </c>
      <c r="E273" s="7" t="s">
        <v>987</v>
      </c>
      <c r="F273" s="4">
        <v>62.5</v>
      </c>
      <c r="G273" s="4">
        <f t="shared" si="13"/>
        <v>18.75</v>
      </c>
      <c r="H273" s="4">
        <v>62</v>
      </c>
      <c r="I273" s="11">
        <v>10820014</v>
      </c>
      <c r="J273" s="11">
        <v>10820020</v>
      </c>
      <c r="K273" s="12">
        <f t="shared" si="14"/>
        <v>43.4</v>
      </c>
      <c r="L273" s="13">
        <f t="shared" si="12"/>
        <v>62.15</v>
      </c>
      <c r="M273" s="10" t="s">
        <v>18</v>
      </c>
      <c r="N273" s="10" t="s">
        <v>19</v>
      </c>
    </row>
    <row r="274" ht="20.1" customHeight="1" spans="1:14">
      <c r="A274" s="6" t="s">
        <v>1053</v>
      </c>
      <c r="B274" s="6" t="s">
        <v>1054</v>
      </c>
      <c r="C274" s="7" t="s">
        <v>1055</v>
      </c>
      <c r="D274" s="7" t="s">
        <v>1056</v>
      </c>
      <c r="E274" s="7" t="s">
        <v>987</v>
      </c>
      <c r="F274" s="4">
        <v>55.5</v>
      </c>
      <c r="G274" s="4">
        <f t="shared" si="13"/>
        <v>16.65</v>
      </c>
      <c r="H274" s="4">
        <v>64.5</v>
      </c>
      <c r="I274" s="11">
        <v>10820008</v>
      </c>
      <c r="J274" s="11">
        <v>10820020</v>
      </c>
      <c r="K274" s="12">
        <f t="shared" si="14"/>
        <v>45.15</v>
      </c>
      <c r="L274" s="13">
        <f t="shared" si="12"/>
        <v>61.8</v>
      </c>
      <c r="M274" s="10" t="s">
        <v>32</v>
      </c>
      <c r="N274" s="10"/>
    </row>
    <row r="275" ht="20.1" customHeight="1" spans="1:14">
      <c r="A275" s="6" t="s">
        <v>1057</v>
      </c>
      <c r="B275" s="6" t="s">
        <v>1058</v>
      </c>
      <c r="C275" s="7" t="s">
        <v>1059</v>
      </c>
      <c r="D275" s="7" t="s">
        <v>1060</v>
      </c>
      <c r="E275" s="7" t="s">
        <v>987</v>
      </c>
      <c r="F275" s="4">
        <v>70.5</v>
      </c>
      <c r="G275" s="4">
        <f t="shared" si="13"/>
        <v>21.15</v>
      </c>
      <c r="H275" s="4">
        <v>57</v>
      </c>
      <c r="I275" s="11">
        <v>10820013</v>
      </c>
      <c r="J275" s="11">
        <v>10820020</v>
      </c>
      <c r="K275" s="12">
        <f t="shared" si="14"/>
        <v>39.9</v>
      </c>
      <c r="L275" s="13">
        <f t="shared" si="12"/>
        <v>61.05</v>
      </c>
      <c r="M275" s="10" t="s">
        <v>18</v>
      </c>
      <c r="N275" s="10" t="s">
        <v>19</v>
      </c>
    </row>
    <row r="276" ht="20.1" customHeight="1" spans="1:14">
      <c r="A276" s="6"/>
      <c r="B276" s="6" t="s">
        <v>963</v>
      </c>
      <c r="C276" s="7" t="s">
        <v>1061</v>
      </c>
      <c r="D276" s="7" t="s">
        <v>1062</v>
      </c>
      <c r="E276" s="7" t="s">
        <v>987</v>
      </c>
      <c r="F276" s="4">
        <v>44.5</v>
      </c>
      <c r="G276" s="4">
        <f t="shared" si="13"/>
        <v>13.35</v>
      </c>
      <c r="H276" s="4">
        <v>57.5</v>
      </c>
      <c r="I276" s="11"/>
      <c r="J276" s="11"/>
      <c r="K276" s="12">
        <f t="shared" si="14"/>
        <v>40.25</v>
      </c>
      <c r="L276" s="13">
        <f t="shared" si="12"/>
        <v>53.6</v>
      </c>
      <c r="M276" s="10" t="s">
        <v>18</v>
      </c>
      <c r="N276" s="10" t="s">
        <v>840</v>
      </c>
    </row>
    <row r="277" ht="20.1" customHeight="1" spans="1:14">
      <c r="A277" s="6" t="s">
        <v>594</v>
      </c>
      <c r="B277" s="6" t="s">
        <v>346</v>
      </c>
      <c r="C277" s="7" t="s">
        <v>1063</v>
      </c>
      <c r="D277" s="7" t="s">
        <v>1064</v>
      </c>
      <c r="E277" s="7" t="s">
        <v>1065</v>
      </c>
      <c r="F277" s="4">
        <v>87.5</v>
      </c>
      <c r="G277" s="4">
        <f t="shared" si="13"/>
        <v>26.25</v>
      </c>
      <c r="H277" s="4">
        <v>96.5</v>
      </c>
      <c r="I277" s="11">
        <v>10820001</v>
      </c>
      <c r="J277" s="11">
        <v>10820004</v>
      </c>
      <c r="K277" s="12">
        <f t="shared" si="14"/>
        <v>67.55</v>
      </c>
      <c r="L277" s="13">
        <f t="shared" si="12"/>
        <v>93.8</v>
      </c>
      <c r="M277" s="10" t="s">
        <v>18</v>
      </c>
      <c r="N277" s="10" t="s">
        <v>19</v>
      </c>
    </row>
    <row r="278" ht="20.1" customHeight="1" spans="1:14">
      <c r="A278" s="6" t="s">
        <v>362</v>
      </c>
      <c r="B278" s="6" t="s">
        <v>1066</v>
      </c>
      <c r="C278" s="7" t="s">
        <v>1067</v>
      </c>
      <c r="D278" s="7" t="s">
        <v>1068</v>
      </c>
      <c r="E278" s="7" t="s">
        <v>1065</v>
      </c>
      <c r="F278" s="4">
        <v>79.5</v>
      </c>
      <c r="G278" s="4">
        <f t="shared" si="13"/>
        <v>23.85</v>
      </c>
      <c r="H278" s="4">
        <v>92.5</v>
      </c>
      <c r="I278" s="11">
        <v>10820001</v>
      </c>
      <c r="J278" s="11">
        <v>10820004</v>
      </c>
      <c r="K278" s="12">
        <f t="shared" si="14"/>
        <v>64.75</v>
      </c>
      <c r="L278" s="13">
        <f t="shared" si="12"/>
        <v>88.6</v>
      </c>
      <c r="M278" s="10" t="s">
        <v>18</v>
      </c>
      <c r="N278" s="10" t="s">
        <v>19</v>
      </c>
    </row>
    <row r="279" ht="20.1" customHeight="1" spans="1:14">
      <c r="A279" s="6" t="s">
        <v>1069</v>
      </c>
      <c r="B279" s="6" t="s">
        <v>1070</v>
      </c>
      <c r="C279" s="7" t="s">
        <v>1071</v>
      </c>
      <c r="D279" s="7" t="s">
        <v>1072</v>
      </c>
      <c r="E279" s="7" t="s">
        <v>1065</v>
      </c>
      <c r="F279" s="4">
        <v>91</v>
      </c>
      <c r="G279" s="4">
        <f t="shared" si="13"/>
        <v>27.3</v>
      </c>
      <c r="H279" s="4">
        <v>80.5</v>
      </c>
      <c r="I279" s="11">
        <v>10820009</v>
      </c>
      <c r="J279" s="11">
        <v>10820004</v>
      </c>
      <c r="K279" s="12">
        <f t="shared" si="14"/>
        <v>56.35</v>
      </c>
      <c r="L279" s="13">
        <f t="shared" si="12"/>
        <v>83.65</v>
      </c>
      <c r="M279" s="10" t="s">
        <v>18</v>
      </c>
      <c r="N279" s="10" t="s">
        <v>19</v>
      </c>
    </row>
    <row r="280" ht="20.1" customHeight="1" spans="1:14">
      <c r="A280" s="6" t="s">
        <v>1073</v>
      </c>
      <c r="B280" s="6" t="s">
        <v>1074</v>
      </c>
      <c r="C280" s="7" t="s">
        <v>1075</v>
      </c>
      <c r="D280" s="7" t="s">
        <v>1076</v>
      </c>
      <c r="E280" s="7" t="s">
        <v>1065</v>
      </c>
      <c r="F280" s="4">
        <v>68.5</v>
      </c>
      <c r="G280" s="4">
        <f t="shared" si="13"/>
        <v>20.55</v>
      </c>
      <c r="H280" s="4">
        <v>89</v>
      </c>
      <c r="I280" s="11">
        <v>10820003</v>
      </c>
      <c r="J280" s="11">
        <v>10820004</v>
      </c>
      <c r="K280" s="12">
        <f t="shared" si="14"/>
        <v>62.3</v>
      </c>
      <c r="L280" s="13">
        <f t="shared" si="12"/>
        <v>82.85</v>
      </c>
      <c r="M280" s="10" t="s">
        <v>18</v>
      </c>
      <c r="N280" s="10" t="s">
        <v>19</v>
      </c>
    </row>
    <row r="281" ht="20.1" customHeight="1" spans="1:14">
      <c r="A281" s="6" t="s">
        <v>59</v>
      </c>
      <c r="B281" s="6" t="s">
        <v>1077</v>
      </c>
      <c r="C281" s="7" t="s">
        <v>1078</v>
      </c>
      <c r="D281" s="7" t="s">
        <v>1079</v>
      </c>
      <c r="E281" s="7" t="s">
        <v>1065</v>
      </c>
      <c r="F281" s="4">
        <v>54</v>
      </c>
      <c r="G281" s="4">
        <f t="shared" si="13"/>
        <v>16.2</v>
      </c>
      <c r="H281" s="4">
        <v>95</v>
      </c>
      <c r="I281" s="11">
        <v>10820001</v>
      </c>
      <c r="J281" s="11">
        <v>10820004</v>
      </c>
      <c r="K281" s="12">
        <f t="shared" si="14"/>
        <v>66.5</v>
      </c>
      <c r="L281" s="13">
        <f t="shared" si="12"/>
        <v>82.7</v>
      </c>
      <c r="M281" s="10" t="s">
        <v>18</v>
      </c>
      <c r="N281" s="10" t="s">
        <v>19</v>
      </c>
    </row>
    <row r="282" ht="20.1" customHeight="1" spans="1:14">
      <c r="A282" s="6" t="s">
        <v>502</v>
      </c>
      <c r="B282" s="6" t="s">
        <v>1080</v>
      </c>
      <c r="C282" s="7" t="s">
        <v>1081</v>
      </c>
      <c r="D282" s="7" t="s">
        <v>1082</v>
      </c>
      <c r="E282" s="7" t="s">
        <v>1065</v>
      </c>
      <c r="F282" s="4">
        <v>54.5</v>
      </c>
      <c r="G282" s="4">
        <f t="shared" si="13"/>
        <v>16.35</v>
      </c>
      <c r="H282" s="4">
        <v>94.5</v>
      </c>
      <c r="I282" s="11">
        <v>10820001</v>
      </c>
      <c r="J282" s="11">
        <v>10820004</v>
      </c>
      <c r="K282" s="12">
        <f t="shared" si="14"/>
        <v>66.15</v>
      </c>
      <c r="L282" s="13">
        <f t="shared" si="12"/>
        <v>82.5</v>
      </c>
      <c r="M282" s="10" t="s">
        <v>18</v>
      </c>
      <c r="N282" s="10" t="s">
        <v>19</v>
      </c>
    </row>
    <row r="283" ht="20.1" customHeight="1" spans="1:14">
      <c r="A283" s="6" t="s">
        <v>1083</v>
      </c>
      <c r="B283" s="6" t="s">
        <v>1084</v>
      </c>
      <c r="C283" s="7" t="s">
        <v>1085</v>
      </c>
      <c r="D283" s="7" t="s">
        <v>1086</v>
      </c>
      <c r="E283" s="7" t="s">
        <v>1065</v>
      </c>
      <c r="F283" s="4">
        <v>68.5</v>
      </c>
      <c r="G283" s="4">
        <f t="shared" si="13"/>
        <v>20.55</v>
      </c>
      <c r="H283" s="4">
        <v>86.5</v>
      </c>
      <c r="I283" s="11">
        <v>10820003</v>
      </c>
      <c r="J283" s="11">
        <v>10820004</v>
      </c>
      <c r="K283" s="12">
        <f t="shared" si="14"/>
        <v>60.55</v>
      </c>
      <c r="L283" s="13">
        <f t="shared" si="12"/>
        <v>81.1</v>
      </c>
      <c r="M283" s="10" t="s">
        <v>18</v>
      </c>
      <c r="N283" s="10" t="s">
        <v>19</v>
      </c>
    </row>
    <row r="284" ht="20.1" customHeight="1" spans="1:14">
      <c r="A284" s="6" t="s">
        <v>1087</v>
      </c>
      <c r="B284" s="6" t="s">
        <v>1088</v>
      </c>
      <c r="C284" s="7" t="s">
        <v>1089</v>
      </c>
      <c r="D284" s="7" t="s">
        <v>1090</v>
      </c>
      <c r="E284" s="7" t="s">
        <v>1065</v>
      </c>
      <c r="F284" s="4">
        <v>53</v>
      </c>
      <c r="G284" s="4">
        <f t="shared" si="13"/>
        <v>15.9</v>
      </c>
      <c r="H284" s="4">
        <v>93</v>
      </c>
      <c r="I284" s="11">
        <v>10820004</v>
      </c>
      <c r="J284" s="11">
        <v>10820004</v>
      </c>
      <c r="K284" s="12">
        <f t="shared" si="14"/>
        <v>65.1</v>
      </c>
      <c r="L284" s="13">
        <f t="shared" si="12"/>
        <v>81</v>
      </c>
      <c r="M284" s="10" t="s">
        <v>18</v>
      </c>
      <c r="N284" s="10" t="s">
        <v>19</v>
      </c>
    </row>
    <row r="285" ht="20.1" customHeight="1" spans="1:14">
      <c r="A285" s="6" t="s">
        <v>1091</v>
      </c>
      <c r="B285" s="6" t="s">
        <v>449</v>
      </c>
      <c r="C285" s="7" t="s">
        <v>1092</v>
      </c>
      <c r="D285" s="7" t="s">
        <v>1093</v>
      </c>
      <c r="E285" s="7" t="s">
        <v>1065</v>
      </c>
      <c r="F285" s="4">
        <v>72.5</v>
      </c>
      <c r="G285" s="4">
        <f t="shared" si="13"/>
        <v>21.75</v>
      </c>
      <c r="H285" s="4">
        <v>84.5</v>
      </c>
      <c r="I285" s="11">
        <v>10820010</v>
      </c>
      <c r="J285" s="11">
        <v>10820005</v>
      </c>
      <c r="K285" s="12">
        <f t="shared" si="14"/>
        <v>59.15</v>
      </c>
      <c r="L285" s="13">
        <f t="shared" si="12"/>
        <v>80.9</v>
      </c>
      <c r="M285" s="10" t="s">
        <v>18</v>
      </c>
      <c r="N285" s="10" t="s">
        <v>19</v>
      </c>
    </row>
    <row r="286" ht="20.1" customHeight="1" spans="1:14">
      <c r="A286" s="6" t="s">
        <v>415</v>
      </c>
      <c r="B286" s="6" t="s">
        <v>1094</v>
      </c>
      <c r="C286" s="7" t="s">
        <v>1095</v>
      </c>
      <c r="D286" s="7" t="s">
        <v>1096</v>
      </c>
      <c r="E286" s="7" t="s">
        <v>1065</v>
      </c>
      <c r="F286" s="4">
        <v>73</v>
      </c>
      <c r="G286" s="4">
        <f t="shared" si="13"/>
        <v>21.9</v>
      </c>
      <c r="H286" s="4">
        <v>84</v>
      </c>
      <c r="I286" s="11">
        <v>10820001</v>
      </c>
      <c r="J286" s="11">
        <v>10820004</v>
      </c>
      <c r="K286" s="12">
        <f t="shared" si="14"/>
        <v>58.8</v>
      </c>
      <c r="L286" s="13">
        <f t="shared" si="12"/>
        <v>80.7</v>
      </c>
      <c r="M286" s="10" t="s">
        <v>18</v>
      </c>
      <c r="N286" s="10" t="s">
        <v>19</v>
      </c>
    </row>
    <row r="287" ht="20.1" customHeight="1" spans="1:14">
      <c r="A287" s="6" t="s">
        <v>1097</v>
      </c>
      <c r="B287" s="6" t="s">
        <v>1098</v>
      </c>
      <c r="C287" s="7" t="s">
        <v>1099</v>
      </c>
      <c r="D287" s="7" t="s">
        <v>1100</v>
      </c>
      <c r="E287" s="7" t="s">
        <v>1065</v>
      </c>
      <c r="F287" s="4">
        <v>75.5</v>
      </c>
      <c r="G287" s="4">
        <f t="shared" si="13"/>
        <v>22.65</v>
      </c>
      <c r="H287" s="4">
        <v>82.5</v>
      </c>
      <c r="I287" s="11">
        <v>10820003</v>
      </c>
      <c r="J287" s="11">
        <v>10820004</v>
      </c>
      <c r="K287" s="12">
        <f t="shared" si="14"/>
        <v>57.75</v>
      </c>
      <c r="L287" s="13">
        <f t="shared" si="12"/>
        <v>80.4</v>
      </c>
      <c r="M287" s="10" t="s">
        <v>18</v>
      </c>
      <c r="N287" s="10" t="s">
        <v>19</v>
      </c>
    </row>
    <row r="288" ht="20.1" customHeight="1" spans="1:14">
      <c r="A288" s="6" t="s">
        <v>1088</v>
      </c>
      <c r="B288" s="6" t="s">
        <v>1101</v>
      </c>
      <c r="C288" s="7" t="s">
        <v>1102</v>
      </c>
      <c r="D288" s="7" t="s">
        <v>1103</v>
      </c>
      <c r="E288" s="7" t="s">
        <v>1065</v>
      </c>
      <c r="F288" s="4">
        <v>71.5</v>
      </c>
      <c r="G288" s="4">
        <f t="shared" si="13"/>
        <v>21.45</v>
      </c>
      <c r="H288" s="4">
        <v>82.5</v>
      </c>
      <c r="I288" s="11">
        <v>10820003</v>
      </c>
      <c r="J288" s="11">
        <v>10820004</v>
      </c>
      <c r="K288" s="12">
        <f t="shared" si="14"/>
        <v>57.75</v>
      </c>
      <c r="L288" s="13">
        <f t="shared" si="12"/>
        <v>79.2</v>
      </c>
      <c r="M288" s="10" t="s">
        <v>18</v>
      </c>
      <c r="N288" s="10" t="s">
        <v>19</v>
      </c>
    </row>
    <row r="289" ht="20.1" customHeight="1" spans="1:14">
      <c r="A289" s="6" t="s">
        <v>1104</v>
      </c>
      <c r="B289" s="6" t="s">
        <v>1105</v>
      </c>
      <c r="C289" s="7" t="s">
        <v>1106</v>
      </c>
      <c r="D289" s="7" t="s">
        <v>1107</v>
      </c>
      <c r="E289" s="7" t="s">
        <v>1065</v>
      </c>
      <c r="F289" s="4">
        <v>75.5</v>
      </c>
      <c r="G289" s="4">
        <f t="shared" si="13"/>
        <v>22.65</v>
      </c>
      <c r="H289" s="4">
        <v>79.5</v>
      </c>
      <c r="I289" s="11">
        <v>10820010</v>
      </c>
      <c r="J289" s="11">
        <v>10820005</v>
      </c>
      <c r="K289" s="12">
        <f t="shared" si="14"/>
        <v>55.65</v>
      </c>
      <c r="L289" s="13">
        <f t="shared" si="12"/>
        <v>78.3</v>
      </c>
      <c r="M289" s="10" t="s">
        <v>18</v>
      </c>
      <c r="N289" s="10" t="s">
        <v>19</v>
      </c>
    </row>
    <row r="290" ht="20.1" customHeight="1" spans="1:14">
      <c r="A290" s="6" t="s">
        <v>1108</v>
      </c>
      <c r="B290" s="6" t="s">
        <v>659</v>
      </c>
      <c r="C290" s="7" t="s">
        <v>1109</v>
      </c>
      <c r="D290" s="7" t="s">
        <v>1110</v>
      </c>
      <c r="E290" s="7" t="s">
        <v>1065</v>
      </c>
      <c r="F290" s="4">
        <v>60.5</v>
      </c>
      <c r="G290" s="4">
        <f t="shared" si="13"/>
        <v>18.15</v>
      </c>
      <c r="H290" s="4">
        <v>85.5</v>
      </c>
      <c r="I290" s="11">
        <v>10820006</v>
      </c>
      <c r="J290" s="11">
        <v>10820004</v>
      </c>
      <c r="K290" s="12">
        <f t="shared" si="14"/>
        <v>59.85</v>
      </c>
      <c r="L290" s="13">
        <f t="shared" si="12"/>
        <v>78</v>
      </c>
      <c r="M290" s="10" t="s">
        <v>18</v>
      </c>
      <c r="N290" s="10" t="s">
        <v>19</v>
      </c>
    </row>
    <row r="291" ht="20.1" customHeight="1" spans="1:14">
      <c r="A291" s="6" t="s">
        <v>1111</v>
      </c>
      <c r="B291" s="6" t="s">
        <v>1112</v>
      </c>
      <c r="C291" s="7" t="s">
        <v>1113</v>
      </c>
      <c r="D291" s="7" t="s">
        <v>1114</v>
      </c>
      <c r="E291" s="7" t="s">
        <v>1065</v>
      </c>
      <c r="F291" s="4">
        <v>73</v>
      </c>
      <c r="G291" s="4">
        <f t="shared" si="13"/>
        <v>21.9</v>
      </c>
      <c r="H291" s="4">
        <v>79.5</v>
      </c>
      <c r="I291" s="11">
        <v>10820006</v>
      </c>
      <c r="J291" s="11">
        <v>10820004</v>
      </c>
      <c r="K291" s="12">
        <f t="shared" si="14"/>
        <v>55.65</v>
      </c>
      <c r="L291" s="13">
        <f t="shared" si="12"/>
        <v>77.55</v>
      </c>
      <c r="M291" s="10" t="s">
        <v>18</v>
      </c>
      <c r="N291" s="10" t="s">
        <v>19</v>
      </c>
    </row>
    <row r="292" ht="20.1" customHeight="1" spans="1:14">
      <c r="A292" s="6" t="s">
        <v>1115</v>
      </c>
      <c r="B292" s="6" t="s">
        <v>1116</v>
      </c>
      <c r="C292" s="7" t="s">
        <v>1117</v>
      </c>
      <c r="D292" s="7" t="s">
        <v>1118</v>
      </c>
      <c r="E292" s="7" t="s">
        <v>1065</v>
      </c>
      <c r="F292" s="4">
        <v>76.5</v>
      </c>
      <c r="G292" s="4">
        <f t="shared" si="13"/>
        <v>22.95</v>
      </c>
      <c r="H292" s="4">
        <v>78</v>
      </c>
      <c r="I292" s="11">
        <v>10820004</v>
      </c>
      <c r="J292" s="11">
        <v>10820004</v>
      </c>
      <c r="K292" s="12">
        <f t="shared" si="14"/>
        <v>54.6</v>
      </c>
      <c r="L292" s="13">
        <f t="shared" si="12"/>
        <v>77.55</v>
      </c>
      <c r="M292" s="10" t="s">
        <v>18</v>
      </c>
      <c r="N292" s="10" t="s">
        <v>19</v>
      </c>
    </row>
    <row r="293" ht="20.1" customHeight="1" spans="1:14">
      <c r="A293" s="6" t="s">
        <v>1119</v>
      </c>
      <c r="B293" s="6" t="s">
        <v>1120</v>
      </c>
      <c r="C293" s="7" t="s">
        <v>1121</v>
      </c>
      <c r="D293" s="7" t="s">
        <v>1122</v>
      </c>
      <c r="E293" s="7" t="s">
        <v>1065</v>
      </c>
      <c r="F293" s="4">
        <v>82.5</v>
      </c>
      <c r="G293" s="4">
        <f t="shared" si="13"/>
        <v>24.75</v>
      </c>
      <c r="H293" s="4">
        <v>74.5</v>
      </c>
      <c r="I293" s="11">
        <v>10820005</v>
      </c>
      <c r="J293" s="11">
        <v>10820004</v>
      </c>
      <c r="K293" s="12">
        <f t="shared" si="14"/>
        <v>52.15</v>
      </c>
      <c r="L293" s="13">
        <f t="shared" si="12"/>
        <v>76.9</v>
      </c>
      <c r="M293" s="10" t="s">
        <v>18</v>
      </c>
      <c r="N293" s="10" t="s">
        <v>19</v>
      </c>
    </row>
    <row r="294" ht="20.1" customHeight="1" spans="1:14">
      <c r="A294" s="6" t="s">
        <v>1123</v>
      </c>
      <c r="B294" s="6" t="s">
        <v>1124</v>
      </c>
      <c r="C294" s="7" t="s">
        <v>1125</v>
      </c>
      <c r="D294" s="7" t="s">
        <v>1126</v>
      </c>
      <c r="E294" s="7" t="s">
        <v>1065</v>
      </c>
      <c r="F294" s="4">
        <v>66</v>
      </c>
      <c r="G294" s="4">
        <f t="shared" si="13"/>
        <v>19.8</v>
      </c>
      <c r="H294" s="4">
        <v>80.5</v>
      </c>
      <c r="I294" s="11">
        <v>10820003</v>
      </c>
      <c r="J294" s="11">
        <v>10820004</v>
      </c>
      <c r="K294" s="12">
        <f t="shared" si="14"/>
        <v>56.35</v>
      </c>
      <c r="L294" s="13">
        <f t="shared" si="12"/>
        <v>76.15</v>
      </c>
      <c r="M294" s="10" t="s">
        <v>18</v>
      </c>
      <c r="N294" s="10" t="s">
        <v>19</v>
      </c>
    </row>
    <row r="295" ht="20.1" customHeight="1" spans="1:14">
      <c r="A295" s="6" t="s">
        <v>1127</v>
      </c>
      <c r="B295" s="6" t="s">
        <v>1097</v>
      </c>
      <c r="C295" s="7" t="s">
        <v>1128</v>
      </c>
      <c r="D295" s="7" t="s">
        <v>1129</v>
      </c>
      <c r="E295" s="7" t="s">
        <v>1065</v>
      </c>
      <c r="F295" s="4">
        <v>44.5</v>
      </c>
      <c r="G295" s="4">
        <f t="shared" si="13"/>
        <v>13.35</v>
      </c>
      <c r="H295" s="4">
        <v>89</v>
      </c>
      <c r="I295" s="11">
        <v>10820012</v>
      </c>
      <c r="J295" s="11">
        <v>10820005</v>
      </c>
      <c r="K295" s="12">
        <f t="shared" si="14"/>
        <v>62.3</v>
      </c>
      <c r="L295" s="13">
        <f t="shared" si="12"/>
        <v>75.65</v>
      </c>
      <c r="M295" s="10" t="s">
        <v>18</v>
      </c>
      <c r="N295" s="10" t="s">
        <v>19</v>
      </c>
    </row>
    <row r="296" ht="20.1" customHeight="1" spans="1:14">
      <c r="A296" s="6" t="s">
        <v>1130</v>
      </c>
      <c r="B296" s="6" t="s">
        <v>1131</v>
      </c>
      <c r="C296" s="7" t="s">
        <v>1132</v>
      </c>
      <c r="D296" s="7" t="s">
        <v>1133</v>
      </c>
      <c r="E296" s="7" t="s">
        <v>1065</v>
      </c>
      <c r="F296" s="4">
        <v>55</v>
      </c>
      <c r="G296" s="4">
        <f t="shared" si="13"/>
        <v>16.5</v>
      </c>
      <c r="H296" s="4">
        <v>80.5</v>
      </c>
      <c r="I296" s="11">
        <v>10820014</v>
      </c>
      <c r="J296" s="11">
        <v>10820005</v>
      </c>
      <c r="K296" s="12">
        <f t="shared" si="14"/>
        <v>56.35</v>
      </c>
      <c r="L296" s="13">
        <f t="shared" si="12"/>
        <v>72.85</v>
      </c>
      <c r="M296" s="10" t="s">
        <v>18</v>
      </c>
      <c r="N296" s="10" t="s">
        <v>19</v>
      </c>
    </row>
    <row r="297" ht="20.1" customHeight="1" spans="1:14">
      <c r="A297" s="6" t="s">
        <v>1134</v>
      </c>
      <c r="B297" s="6" t="s">
        <v>1135</v>
      </c>
      <c r="C297" s="7" t="s">
        <v>1136</v>
      </c>
      <c r="D297" s="7" t="s">
        <v>1137</v>
      </c>
      <c r="E297" s="7" t="s">
        <v>1065</v>
      </c>
      <c r="F297" s="4">
        <v>42</v>
      </c>
      <c r="G297" s="4">
        <f t="shared" si="13"/>
        <v>12.6</v>
      </c>
      <c r="H297" s="4">
        <v>84</v>
      </c>
      <c r="I297" s="11">
        <v>10820008</v>
      </c>
      <c r="J297" s="11">
        <v>10820004</v>
      </c>
      <c r="K297" s="12">
        <f t="shared" si="14"/>
        <v>58.8</v>
      </c>
      <c r="L297" s="13">
        <f t="shared" si="12"/>
        <v>71.4</v>
      </c>
      <c r="M297" s="10" t="s">
        <v>18</v>
      </c>
      <c r="N297" s="10" t="s">
        <v>19</v>
      </c>
    </row>
    <row r="298" ht="20.1" customHeight="1" spans="1:14">
      <c r="A298" s="6" t="s">
        <v>1138</v>
      </c>
      <c r="B298" s="6" t="s">
        <v>1139</v>
      </c>
      <c r="C298" s="7" t="s">
        <v>1140</v>
      </c>
      <c r="D298" s="7" t="s">
        <v>1141</v>
      </c>
      <c r="E298" s="7" t="s">
        <v>1065</v>
      </c>
      <c r="F298" s="4">
        <v>57.5</v>
      </c>
      <c r="G298" s="4">
        <f t="shared" si="13"/>
        <v>17.25</v>
      </c>
      <c r="H298" s="4">
        <v>76.5</v>
      </c>
      <c r="I298" s="11">
        <v>10820008</v>
      </c>
      <c r="J298" s="11">
        <v>10820004</v>
      </c>
      <c r="K298" s="12">
        <f t="shared" si="14"/>
        <v>53.55</v>
      </c>
      <c r="L298" s="13">
        <f t="shared" si="12"/>
        <v>70.8</v>
      </c>
      <c r="M298" s="10" t="s">
        <v>18</v>
      </c>
      <c r="N298" s="10" t="s">
        <v>19</v>
      </c>
    </row>
    <row r="299" ht="20.1" customHeight="1" spans="1:14">
      <c r="A299" s="6" t="s">
        <v>419</v>
      </c>
      <c r="B299" s="6" t="s">
        <v>1142</v>
      </c>
      <c r="C299" s="7" t="s">
        <v>1143</v>
      </c>
      <c r="D299" s="7" t="s">
        <v>1144</v>
      </c>
      <c r="E299" s="7" t="s">
        <v>1065</v>
      </c>
      <c r="F299" s="4">
        <v>71</v>
      </c>
      <c r="G299" s="4">
        <f t="shared" si="13"/>
        <v>21.3</v>
      </c>
      <c r="H299" s="4">
        <v>70</v>
      </c>
      <c r="I299" s="11">
        <v>10820001</v>
      </c>
      <c r="J299" s="11">
        <v>10820004</v>
      </c>
      <c r="K299" s="12">
        <f t="shared" si="14"/>
        <v>49</v>
      </c>
      <c r="L299" s="13">
        <f t="shared" si="12"/>
        <v>70.3</v>
      </c>
      <c r="M299" s="10" t="s">
        <v>18</v>
      </c>
      <c r="N299" s="10" t="s">
        <v>19</v>
      </c>
    </row>
    <row r="300" ht="20.1" customHeight="1" spans="1:14">
      <c r="A300" s="6" t="s">
        <v>1145</v>
      </c>
      <c r="B300" s="6" t="s">
        <v>1146</v>
      </c>
      <c r="C300" s="7" t="s">
        <v>1147</v>
      </c>
      <c r="D300" s="7" t="s">
        <v>1148</v>
      </c>
      <c r="E300" s="7" t="s">
        <v>1065</v>
      </c>
      <c r="F300" s="4">
        <v>70</v>
      </c>
      <c r="G300" s="4">
        <f t="shared" si="13"/>
        <v>21</v>
      </c>
      <c r="H300" s="4">
        <v>69.5</v>
      </c>
      <c r="I300" s="11">
        <v>10820009</v>
      </c>
      <c r="J300" s="11">
        <v>10820004</v>
      </c>
      <c r="K300" s="12">
        <f t="shared" si="14"/>
        <v>48.65</v>
      </c>
      <c r="L300" s="13">
        <f t="shared" si="12"/>
        <v>69.65</v>
      </c>
      <c r="M300" s="10" t="s">
        <v>18</v>
      </c>
      <c r="N300" s="10" t="s">
        <v>19</v>
      </c>
    </row>
    <row r="301" ht="20.1" customHeight="1" spans="1:14">
      <c r="A301" s="6" t="s">
        <v>1149</v>
      </c>
      <c r="B301" s="6" t="s">
        <v>1150</v>
      </c>
      <c r="C301" s="7" t="s">
        <v>1151</v>
      </c>
      <c r="D301" s="7" t="s">
        <v>1152</v>
      </c>
      <c r="E301" s="7" t="s">
        <v>1065</v>
      </c>
      <c r="F301" s="4">
        <v>65</v>
      </c>
      <c r="G301" s="4">
        <f t="shared" si="13"/>
        <v>19.5</v>
      </c>
      <c r="H301" s="4">
        <v>71</v>
      </c>
      <c r="I301" s="11">
        <v>10820011</v>
      </c>
      <c r="J301" s="11">
        <v>10820005</v>
      </c>
      <c r="K301" s="12">
        <f t="shared" si="14"/>
        <v>49.7</v>
      </c>
      <c r="L301" s="13">
        <f t="shared" si="12"/>
        <v>69.2</v>
      </c>
      <c r="M301" s="10" t="s">
        <v>18</v>
      </c>
      <c r="N301" s="10" t="s">
        <v>19</v>
      </c>
    </row>
    <row r="302" ht="20.1" customHeight="1" spans="1:14">
      <c r="A302" s="6" t="s">
        <v>768</v>
      </c>
      <c r="B302" s="6" t="s">
        <v>1083</v>
      </c>
      <c r="C302" s="7" t="s">
        <v>1153</v>
      </c>
      <c r="D302" s="7" t="s">
        <v>1154</v>
      </c>
      <c r="E302" s="7" t="s">
        <v>1065</v>
      </c>
      <c r="F302" s="4">
        <v>63</v>
      </c>
      <c r="G302" s="4">
        <f t="shared" si="13"/>
        <v>18.9</v>
      </c>
      <c r="H302" s="4">
        <v>70.5</v>
      </c>
      <c r="I302" s="11">
        <v>10820002</v>
      </c>
      <c r="J302" s="11">
        <v>10820004</v>
      </c>
      <c r="K302" s="12">
        <f t="shared" si="14"/>
        <v>49.35</v>
      </c>
      <c r="L302" s="13">
        <f t="shared" si="12"/>
        <v>68.25</v>
      </c>
      <c r="M302" s="10" t="s">
        <v>18</v>
      </c>
      <c r="N302" s="10" t="s">
        <v>19</v>
      </c>
    </row>
    <row r="303" ht="20.1" customHeight="1" spans="1:14">
      <c r="A303" s="6" t="s">
        <v>1155</v>
      </c>
      <c r="B303" s="6" t="s">
        <v>1156</v>
      </c>
      <c r="C303" s="7" t="s">
        <v>1157</v>
      </c>
      <c r="D303" s="7" t="s">
        <v>1158</v>
      </c>
      <c r="E303" s="7" t="s">
        <v>1065</v>
      </c>
      <c r="F303" s="4">
        <v>66.5</v>
      </c>
      <c r="G303" s="4">
        <f t="shared" si="13"/>
        <v>19.95</v>
      </c>
      <c r="H303" s="4">
        <v>69</v>
      </c>
      <c r="I303" s="11">
        <v>10820007</v>
      </c>
      <c r="J303" s="11">
        <v>10820004</v>
      </c>
      <c r="K303" s="12">
        <f t="shared" si="14"/>
        <v>48.3</v>
      </c>
      <c r="L303" s="13">
        <f t="shared" si="12"/>
        <v>68.25</v>
      </c>
      <c r="M303" s="10" t="s">
        <v>18</v>
      </c>
      <c r="N303" s="10" t="s">
        <v>19</v>
      </c>
    </row>
    <row r="304" ht="20.1" customHeight="1" spans="1:14">
      <c r="A304" s="6" t="s">
        <v>944</v>
      </c>
      <c r="B304" s="6" t="s">
        <v>1159</v>
      </c>
      <c r="C304" s="7" t="s">
        <v>1160</v>
      </c>
      <c r="D304" s="7" t="s">
        <v>1161</v>
      </c>
      <c r="E304" s="7" t="s">
        <v>1162</v>
      </c>
      <c r="F304" s="4">
        <v>59</v>
      </c>
      <c r="G304" s="4">
        <f t="shared" si="13"/>
        <v>17.7</v>
      </c>
      <c r="H304" s="4">
        <v>62</v>
      </c>
      <c r="I304" s="11">
        <v>10820002</v>
      </c>
      <c r="J304" s="11">
        <v>10820044</v>
      </c>
      <c r="K304" s="12">
        <f t="shared" si="14"/>
        <v>43.4</v>
      </c>
      <c r="L304" s="13">
        <f t="shared" si="12"/>
        <v>61.1</v>
      </c>
      <c r="M304" s="10" t="s">
        <v>18</v>
      </c>
      <c r="N304" s="10" t="s">
        <v>19</v>
      </c>
    </row>
    <row r="305" ht="20.1" customHeight="1" spans="1:14">
      <c r="A305" s="6" t="s">
        <v>1163</v>
      </c>
      <c r="B305" s="6" t="s">
        <v>1164</v>
      </c>
      <c r="C305" s="7" t="s">
        <v>1165</v>
      </c>
      <c r="D305" s="7" t="s">
        <v>1166</v>
      </c>
      <c r="E305" s="7" t="s">
        <v>1162</v>
      </c>
      <c r="F305" s="4">
        <v>73</v>
      </c>
      <c r="G305" s="4">
        <f t="shared" si="13"/>
        <v>21.9</v>
      </c>
      <c r="H305" s="4">
        <v>56</v>
      </c>
      <c r="I305" s="11">
        <v>10820012</v>
      </c>
      <c r="J305" s="11">
        <v>10820044</v>
      </c>
      <c r="K305" s="12">
        <f t="shared" si="14"/>
        <v>39.2</v>
      </c>
      <c r="L305" s="13">
        <f t="shared" si="12"/>
        <v>61.1</v>
      </c>
      <c r="M305" s="10" t="s">
        <v>18</v>
      </c>
      <c r="N305" s="10" t="s">
        <v>19</v>
      </c>
    </row>
    <row r="306" ht="20.1" customHeight="1" spans="1:14">
      <c r="A306" s="6" t="s">
        <v>1167</v>
      </c>
      <c r="B306" s="6" t="s">
        <v>1168</v>
      </c>
      <c r="C306" s="7" t="s">
        <v>1169</v>
      </c>
      <c r="D306" s="7" t="s">
        <v>1170</v>
      </c>
      <c r="E306" s="7" t="s">
        <v>1162</v>
      </c>
      <c r="F306" s="4">
        <v>69.5</v>
      </c>
      <c r="G306" s="4">
        <f t="shared" si="13"/>
        <v>20.85</v>
      </c>
      <c r="H306" s="4">
        <v>54.5</v>
      </c>
      <c r="I306" s="11">
        <v>10820010</v>
      </c>
      <c r="J306" s="11">
        <v>10820044</v>
      </c>
      <c r="K306" s="12">
        <f t="shared" si="14"/>
        <v>38.15</v>
      </c>
      <c r="L306" s="13">
        <f t="shared" si="12"/>
        <v>59</v>
      </c>
      <c r="M306" s="10" t="s">
        <v>18</v>
      </c>
      <c r="N306" s="10" t="s">
        <v>19</v>
      </c>
    </row>
    <row r="307" ht="20.1" customHeight="1" spans="1:14">
      <c r="A307" s="6" t="s">
        <v>1171</v>
      </c>
      <c r="B307" s="6" t="s">
        <v>893</v>
      </c>
      <c r="C307" s="7" t="s">
        <v>1172</v>
      </c>
      <c r="D307" s="7" t="s">
        <v>1173</v>
      </c>
      <c r="E307" s="7" t="s">
        <v>1162</v>
      </c>
      <c r="F307" s="4">
        <v>65.5</v>
      </c>
      <c r="G307" s="4">
        <f t="shared" si="13"/>
        <v>19.65</v>
      </c>
      <c r="H307" s="4">
        <v>53.5</v>
      </c>
      <c r="I307" s="11">
        <v>10820007</v>
      </c>
      <c r="J307" s="11">
        <v>10820044</v>
      </c>
      <c r="K307" s="12">
        <f t="shared" si="14"/>
        <v>37.45</v>
      </c>
      <c r="L307" s="13">
        <f t="shared" si="12"/>
        <v>57.1</v>
      </c>
      <c r="M307" s="10" t="s">
        <v>18</v>
      </c>
      <c r="N307" s="10" t="s">
        <v>19</v>
      </c>
    </row>
    <row r="308" ht="20.1" customHeight="1" spans="1:14">
      <c r="A308" s="6" t="s">
        <v>1174</v>
      </c>
      <c r="B308" s="6" t="s">
        <v>1175</v>
      </c>
      <c r="C308" s="7" t="s">
        <v>1176</v>
      </c>
      <c r="D308" s="7" t="s">
        <v>1177</v>
      </c>
      <c r="E308" s="7" t="s">
        <v>1162</v>
      </c>
      <c r="F308" s="4">
        <v>63</v>
      </c>
      <c r="G308" s="4">
        <f t="shared" si="13"/>
        <v>18.9</v>
      </c>
      <c r="H308" s="4">
        <v>54.5</v>
      </c>
      <c r="I308" s="11">
        <v>10820009</v>
      </c>
      <c r="J308" s="11">
        <v>10820044</v>
      </c>
      <c r="K308" s="12">
        <f t="shared" si="14"/>
        <v>38.15</v>
      </c>
      <c r="L308" s="13">
        <f t="shared" si="12"/>
        <v>57.05</v>
      </c>
      <c r="M308" s="10" t="s">
        <v>18</v>
      </c>
      <c r="N308" s="10" t="s">
        <v>19</v>
      </c>
    </row>
    <row r="309" ht="20.1" customHeight="1" spans="1:14">
      <c r="A309" s="6" t="s">
        <v>1178</v>
      </c>
      <c r="B309" s="6" t="s">
        <v>1179</v>
      </c>
      <c r="C309" s="7" t="s">
        <v>1180</v>
      </c>
      <c r="D309" s="7" t="s">
        <v>1181</v>
      </c>
      <c r="E309" s="7" t="s">
        <v>1162</v>
      </c>
      <c r="F309" s="4">
        <v>54</v>
      </c>
      <c r="G309" s="4">
        <f t="shared" si="13"/>
        <v>16.2</v>
      </c>
      <c r="H309" s="4">
        <v>53.5</v>
      </c>
      <c r="I309" s="11">
        <v>10820007</v>
      </c>
      <c r="J309" s="11">
        <v>10820044</v>
      </c>
      <c r="K309" s="12">
        <f t="shared" si="14"/>
        <v>37.45</v>
      </c>
      <c r="L309" s="13">
        <f t="shared" si="12"/>
        <v>53.65</v>
      </c>
      <c r="M309" s="10" t="s">
        <v>18</v>
      </c>
      <c r="N309" s="10" t="s">
        <v>19</v>
      </c>
    </row>
    <row r="310" ht="20.1" customHeight="1" spans="1:14">
      <c r="A310" s="6" t="s">
        <v>678</v>
      </c>
      <c r="B310" s="6" t="s">
        <v>1182</v>
      </c>
      <c r="C310" s="7" t="s">
        <v>1183</v>
      </c>
      <c r="D310" s="7" t="s">
        <v>1184</v>
      </c>
      <c r="E310" s="7" t="s">
        <v>1162</v>
      </c>
      <c r="F310" s="4">
        <v>53</v>
      </c>
      <c r="G310" s="4">
        <f t="shared" si="13"/>
        <v>15.9</v>
      </c>
      <c r="H310" s="4">
        <v>50</v>
      </c>
      <c r="I310" s="11">
        <v>10820002</v>
      </c>
      <c r="J310" s="11">
        <v>10820044</v>
      </c>
      <c r="K310" s="12">
        <f t="shared" si="14"/>
        <v>35</v>
      </c>
      <c r="L310" s="13">
        <f t="shared" si="12"/>
        <v>50.9</v>
      </c>
      <c r="M310" s="10" t="s">
        <v>18</v>
      </c>
      <c r="N310" s="10" t="s">
        <v>19</v>
      </c>
    </row>
    <row r="311" ht="20.1" customHeight="1" spans="1:14">
      <c r="A311" s="6" t="s">
        <v>1185</v>
      </c>
      <c r="B311" s="6" t="s">
        <v>1186</v>
      </c>
      <c r="C311" s="7" t="s">
        <v>1187</v>
      </c>
      <c r="D311" s="7" t="s">
        <v>1188</v>
      </c>
      <c r="E311" s="7" t="s">
        <v>1162</v>
      </c>
      <c r="F311" s="4">
        <v>52.5</v>
      </c>
      <c r="G311" s="4">
        <f t="shared" si="13"/>
        <v>15.75</v>
      </c>
      <c r="H311" s="4">
        <v>50</v>
      </c>
      <c r="I311" s="11">
        <v>10820007</v>
      </c>
      <c r="J311" s="11">
        <v>10820044</v>
      </c>
      <c r="K311" s="12">
        <f t="shared" si="14"/>
        <v>35</v>
      </c>
      <c r="L311" s="13">
        <f t="shared" si="12"/>
        <v>50.75</v>
      </c>
      <c r="M311" s="10" t="s">
        <v>18</v>
      </c>
      <c r="N311" s="10" t="s">
        <v>19</v>
      </c>
    </row>
    <row r="312" ht="20.1" customHeight="1" spans="1:14">
      <c r="A312" s="6" t="s">
        <v>1189</v>
      </c>
      <c r="B312" s="6" t="s">
        <v>465</v>
      </c>
      <c r="C312" s="7" t="s">
        <v>1190</v>
      </c>
      <c r="D312" s="7" t="s">
        <v>1191</v>
      </c>
      <c r="E312" s="7" t="s">
        <v>1162</v>
      </c>
      <c r="F312" s="4">
        <v>53</v>
      </c>
      <c r="G312" s="4">
        <f t="shared" si="13"/>
        <v>15.9</v>
      </c>
      <c r="H312" s="4">
        <v>49</v>
      </c>
      <c r="I312" s="11">
        <v>10820012</v>
      </c>
      <c r="J312" s="11">
        <v>10820044</v>
      </c>
      <c r="K312" s="12">
        <f t="shared" si="14"/>
        <v>34.3</v>
      </c>
      <c r="L312" s="13">
        <f t="shared" si="12"/>
        <v>50.2</v>
      </c>
      <c r="M312" s="10" t="s">
        <v>32</v>
      </c>
      <c r="N312" s="10"/>
    </row>
    <row r="313" ht="20.1" customHeight="1" spans="1:14">
      <c r="A313" s="6" t="s">
        <v>1192</v>
      </c>
      <c r="B313" s="6" t="s">
        <v>1193</v>
      </c>
      <c r="C313" s="7" t="s">
        <v>1194</v>
      </c>
      <c r="D313" s="7" t="s">
        <v>1195</v>
      </c>
      <c r="E313" s="7" t="s">
        <v>1162</v>
      </c>
      <c r="F313" s="4">
        <v>46</v>
      </c>
      <c r="G313" s="4">
        <f t="shared" si="13"/>
        <v>13.8</v>
      </c>
      <c r="H313" s="4">
        <v>51</v>
      </c>
      <c r="I313" s="11">
        <v>10820004</v>
      </c>
      <c r="J313" s="11">
        <v>10820044</v>
      </c>
      <c r="K313" s="12">
        <f t="shared" si="14"/>
        <v>35.7</v>
      </c>
      <c r="L313" s="13">
        <f t="shared" si="12"/>
        <v>49.5</v>
      </c>
      <c r="M313" s="10" t="s">
        <v>18</v>
      </c>
      <c r="N313" s="10" t="s">
        <v>19</v>
      </c>
    </row>
    <row r="314" ht="20.1" customHeight="1" spans="1:14">
      <c r="A314" s="6" t="s">
        <v>1046</v>
      </c>
      <c r="B314" s="6" t="s">
        <v>1196</v>
      </c>
      <c r="C314" s="7" t="s">
        <v>1197</v>
      </c>
      <c r="D314" s="7" t="s">
        <v>1198</v>
      </c>
      <c r="E314" s="7" t="s">
        <v>1162</v>
      </c>
      <c r="F314" s="4">
        <v>40.5</v>
      </c>
      <c r="G314" s="4">
        <f t="shared" si="13"/>
        <v>12.15</v>
      </c>
      <c r="H314" s="4">
        <v>50.5</v>
      </c>
      <c r="I314" s="11">
        <v>10820002</v>
      </c>
      <c r="J314" s="11">
        <v>10820044</v>
      </c>
      <c r="K314" s="12">
        <f t="shared" si="14"/>
        <v>35.35</v>
      </c>
      <c r="L314" s="13">
        <f t="shared" si="12"/>
        <v>47.5</v>
      </c>
      <c r="M314" s="10" t="s">
        <v>18</v>
      </c>
      <c r="N314" s="10" t="s">
        <v>19</v>
      </c>
    </row>
    <row r="315" ht="20.1" customHeight="1" spans="1:14">
      <c r="A315" s="6" t="s">
        <v>1199</v>
      </c>
      <c r="B315" s="6" t="s">
        <v>1200</v>
      </c>
      <c r="C315" s="7" t="s">
        <v>1201</v>
      </c>
      <c r="D315" s="7" t="s">
        <v>1202</v>
      </c>
      <c r="E315" s="7" t="s">
        <v>1162</v>
      </c>
      <c r="F315" s="4">
        <v>52.5</v>
      </c>
      <c r="G315" s="4">
        <f t="shared" si="13"/>
        <v>15.75</v>
      </c>
      <c r="H315" s="4">
        <v>42</v>
      </c>
      <c r="I315" s="11">
        <v>10820005</v>
      </c>
      <c r="J315" s="11">
        <v>10820044</v>
      </c>
      <c r="K315" s="12">
        <f t="shared" si="14"/>
        <v>29.4</v>
      </c>
      <c r="L315" s="13">
        <f t="shared" si="12"/>
        <v>45.15</v>
      </c>
      <c r="M315" s="10" t="s">
        <v>18</v>
      </c>
      <c r="N315" s="10" t="s">
        <v>19</v>
      </c>
    </row>
    <row r="316" ht="20.1" customHeight="1" spans="1:14">
      <c r="A316" s="6"/>
      <c r="B316" s="6" t="s">
        <v>1203</v>
      </c>
      <c r="C316" s="7" t="s">
        <v>1204</v>
      </c>
      <c r="D316" s="7" t="s">
        <v>1205</v>
      </c>
      <c r="E316" s="7" t="s">
        <v>1162</v>
      </c>
      <c r="F316" s="4">
        <v>39</v>
      </c>
      <c r="G316" s="4">
        <f t="shared" si="13"/>
        <v>11.7</v>
      </c>
      <c r="H316" s="4">
        <v>38</v>
      </c>
      <c r="I316" s="11"/>
      <c r="J316" s="11"/>
      <c r="K316" s="12">
        <f t="shared" si="14"/>
        <v>26.6</v>
      </c>
      <c r="L316" s="13">
        <f t="shared" si="12"/>
        <v>38.3</v>
      </c>
      <c r="M316" s="10" t="s">
        <v>18</v>
      </c>
      <c r="N316" s="10" t="s">
        <v>840</v>
      </c>
    </row>
    <row r="317" ht="20.1" customHeight="1" spans="1:14">
      <c r="A317" s="6" t="s">
        <v>1206</v>
      </c>
      <c r="B317" s="6" t="s">
        <v>1207</v>
      </c>
      <c r="C317" s="7" t="s">
        <v>1208</v>
      </c>
      <c r="D317" s="7" t="s">
        <v>1209</v>
      </c>
      <c r="E317" s="7" t="s">
        <v>1210</v>
      </c>
      <c r="F317" s="4">
        <v>86</v>
      </c>
      <c r="G317" s="4">
        <f t="shared" si="13"/>
        <v>25.8</v>
      </c>
      <c r="H317" s="4">
        <v>79</v>
      </c>
      <c r="I317" s="11">
        <v>10820011</v>
      </c>
      <c r="J317" s="11">
        <v>10820055</v>
      </c>
      <c r="K317" s="12">
        <f t="shared" si="14"/>
        <v>55.3</v>
      </c>
      <c r="L317" s="13">
        <f t="shared" si="12"/>
        <v>81.1</v>
      </c>
      <c r="M317" s="10" t="s">
        <v>18</v>
      </c>
      <c r="N317" s="10" t="s">
        <v>19</v>
      </c>
    </row>
    <row r="318" ht="20.1" customHeight="1" spans="1:14">
      <c r="A318" s="6" t="s">
        <v>1211</v>
      </c>
      <c r="B318" s="6" t="s">
        <v>1212</v>
      </c>
      <c r="C318" s="7" t="s">
        <v>1213</v>
      </c>
      <c r="D318" s="7" t="s">
        <v>1214</v>
      </c>
      <c r="E318" s="7" t="s">
        <v>1210</v>
      </c>
      <c r="F318" s="4">
        <v>65</v>
      </c>
      <c r="G318" s="4">
        <f t="shared" si="13"/>
        <v>19.5</v>
      </c>
      <c r="H318" s="4">
        <v>76</v>
      </c>
      <c r="I318" s="11">
        <v>10820014</v>
      </c>
      <c r="J318" s="11">
        <v>10820055</v>
      </c>
      <c r="K318" s="12">
        <f t="shared" si="14"/>
        <v>53.2</v>
      </c>
      <c r="L318" s="13">
        <f t="shared" si="12"/>
        <v>72.7</v>
      </c>
      <c r="M318" s="10" t="s">
        <v>32</v>
      </c>
      <c r="N318" s="10"/>
    </row>
    <row r="319" ht="20.1" customHeight="1" spans="1:14">
      <c r="A319" s="6" t="s">
        <v>1215</v>
      </c>
      <c r="B319" s="6" t="s">
        <v>1216</v>
      </c>
      <c r="C319" s="7" t="s">
        <v>1217</v>
      </c>
      <c r="D319" s="7" t="s">
        <v>1218</v>
      </c>
      <c r="E319" s="7" t="s">
        <v>1210</v>
      </c>
      <c r="F319" s="4">
        <v>68</v>
      </c>
      <c r="G319" s="4">
        <f t="shared" si="13"/>
        <v>20.4</v>
      </c>
      <c r="H319" s="4">
        <v>68</v>
      </c>
      <c r="I319" s="11">
        <v>10820006</v>
      </c>
      <c r="J319" s="11">
        <v>10820055</v>
      </c>
      <c r="K319" s="12">
        <f t="shared" si="14"/>
        <v>47.6</v>
      </c>
      <c r="L319" s="13">
        <f t="shared" si="12"/>
        <v>68</v>
      </c>
      <c r="M319" s="10" t="s">
        <v>18</v>
      </c>
      <c r="N319" s="10" t="s">
        <v>19</v>
      </c>
    </row>
    <row r="320" ht="20.1" customHeight="1" spans="1:14">
      <c r="A320" s="6" t="s">
        <v>326</v>
      </c>
      <c r="B320" s="6" t="s">
        <v>1219</v>
      </c>
      <c r="C320" s="7" t="s">
        <v>1220</v>
      </c>
      <c r="D320" s="7" t="s">
        <v>1221</v>
      </c>
      <c r="E320" s="7" t="s">
        <v>1222</v>
      </c>
      <c r="F320" s="4">
        <v>64</v>
      </c>
      <c r="G320" s="4">
        <f t="shared" si="13"/>
        <v>19.2</v>
      </c>
      <c r="H320" s="4">
        <v>74</v>
      </c>
      <c r="I320" s="11">
        <v>10820001</v>
      </c>
      <c r="J320" s="11">
        <v>10820017</v>
      </c>
      <c r="K320" s="12">
        <f t="shared" si="14"/>
        <v>51.8</v>
      </c>
      <c r="L320" s="13">
        <f t="shared" si="12"/>
        <v>71</v>
      </c>
      <c r="M320" s="10" t="s">
        <v>18</v>
      </c>
      <c r="N320" s="10" t="s">
        <v>19</v>
      </c>
    </row>
    <row r="321" ht="20.1" customHeight="1" spans="1:14">
      <c r="A321" s="6" t="s">
        <v>1223</v>
      </c>
      <c r="B321" s="6" t="s">
        <v>306</v>
      </c>
      <c r="C321" s="7" t="s">
        <v>1224</v>
      </c>
      <c r="D321" s="7" t="s">
        <v>1225</v>
      </c>
      <c r="E321" s="7" t="s">
        <v>1222</v>
      </c>
      <c r="F321" s="4">
        <v>78</v>
      </c>
      <c r="G321" s="4">
        <f t="shared" si="13"/>
        <v>23.4</v>
      </c>
      <c r="H321" s="4">
        <v>61</v>
      </c>
      <c r="I321" s="11">
        <v>10820003</v>
      </c>
      <c r="J321" s="11">
        <v>10820017</v>
      </c>
      <c r="K321" s="12">
        <f t="shared" si="14"/>
        <v>42.7</v>
      </c>
      <c r="L321" s="13">
        <f t="shared" si="12"/>
        <v>66.1</v>
      </c>
      <c r="M321" s="10" t="s">
        <v>18</v>
      </c>
      <c r="N321" s="10" t="s">
        <v>19</v>
      </c>
    </row>
    <row r="322" ht="20.1" customHeight="1" spans="1:14">
      <c r="A322" s="6" t="s">
        <v>1226</v>
      </c>
      <c r="B322" s="6" t="s">
        <v>1227</v>
      </c>
      <c r="C322" s="7" t="s">
        <v>1228</v>
      </c>
      <c r="D322" s="7" t="s">
        <v>1229</v>
      </c>
      <c r="E322" s="7" t="s">
        <v>1222</v>
      </c>
      <c r="F322" s="4">
        <v>85</v>
      </c>
      <c r="G322" s="4">
        <f t="shared" si="13"/>
        <v>25.5</v>
      </c>
      <c r="H322" s="4">
        <v>55.5</v>
      </c>
      <c r="I322" s="11">
        <v>10820004</v>
      </c>
      <c r="J322" s="11">
        <v>10820017</v>
      </c>
      <c r="K322" s="12">
        <f t="shared" si="14"/>
        <v>38.85</v>
      </c>
      <c r="L322" s="13">
        <f t="shared" si="12"/>
        <v>64.35</v>
      </c>
      <c r="M322" s="10" t="s">
        <v>18</v>
      </c>
      <c r="N322" s="10" t="s">
        <v>19</v>
      </c>
    </row>
    <row r="323" ht="20.1" customHeight="1" spans="1:14">
      <c r="A323" s="6" t="s">
        <v>1230</v>
      </c>
      <c r="B323" s="6" t="s">
        <v>695</v>
      </c>
      <c r="C323" s="7" t="s">
        <v>1231</v>
      </c>
      <c r="D323" s="7" t="s">
        <v>1232</v>
      </c>
      <c r="E323" s="7" t="s">
        <v>1233</v>
      </c>
      <c r="F323" s="4">
        <v>70.5</v>
      </c>
      <c r="G323" s="4">
        <f t="shared" si="13"/>
        <v>21.15</v>
      </c>
      <c r="H323" s="4">
        <v>74</v>
      </c>
      <c r="I323" s="11">
        <v>10820005</v>
      </c>
      <c r="J323" s="11">
        <v>10820046</v>
      </c>
      <c r="K323" s="12">
        <f t="shared" si="14"/>
        <v>51.8</v>
      </c>
      <c r="L323" s="13">
        <f t="shared" si="12"/>
        <v>72.95</v>
      </c>
      <c r="M323" s="10" t="s">
        <v>18</v>
      </c>
      <c r="N323" s="10" t="s">
        <v>19</v>
      </c>
    </row>
    <row r="324" ht="20.1" customHeight="1" spans="1:14">
      <c r="A324" s="6" t="s">
        <v>1234</v>
      </c>
      <c r="B324" s="6" t="s">
        <v>600</v>
      </c>
      <c r="C324" s="7" t="s">
        <v>1235</v>
      </c>
      <c r="D324" s="7" t="s">
        <v>1236</v>
      </c>
      <c r="E324" s="7" t="s">
        <v>1233</v>
      </c>
      <c r="F324" s="4">
        <v>74.5</v>
      </c>
      <c r="G324" s="4">
        <f t="shared" si="13"/>
        <v>22.35</v>
      </c>
      <c r="H324" s="4">
        <v>69.5</v>
      </c>
      <c r="I324" s="11">
        <v>10820006</v>
      </c>
      <c r="J324" s="11">
        <v>10820046</v>
      </c>
      <c r="K324" s="12">
        <f t="shared" si="14"/>
        <v>48.65</v>
      </c>
      <c r="L324" s="13">
        <f t="shared" si="12"/>
        <v>71</v>
      </c>
      <c r="M324" s="10" t="s">
        <v>18</v>
      </c>
      <c r="N324" s="10" t="s">
        <v>19</v>
      </c>
    </row>
    <row r="325" ht="20.1" customHeight="1" spans="1:14">
      <c r="A325" s="6" t="s">
        <v>1237</v>
      </c>
      <c r="B325" s="6" t="s">
        <v>99</v>
      </c>
      <c r="C325" s="7" t="s">
        <v>1238</v>
      </c>
      <c r="D325" s="7" t="s">
        <v>1239</v>
      </c>
      <c r="E325" s="7" t="s">
        <v>1233</v>
      </c>
      <c r="F325" s="4">
        <v>74</v>
      </c>
      <c r="G325" s="4">
        <f t="shared" si="13"/>
        <v>22.2</v>
      </c>
      <c r="H325" s="4">
        <v>68</v>
      </c>
      <c r="I325" s="11">
        <v>10820004</v>
      </c>
      <c r="J325" s="11">
        <v>10820046</v>
      </c>
      <c r="K325" s="12">
        <f t="shared" si="14"/>
        <v>47.6</v>
      </c>
      <c r="L325" s="13">
        <f t="shared" ref="L325:L360" si="15">F325*0.3+H325*0.7</f>
        <v>69.8</v>
      </c>
      <c r="M325" s="10" t="s">
        <v>18</v>
      </c>
      <c r="N325" s="10" t="s">
        <v>19</v>
      </c>
    </row>
    <row r="326" ht="20.1" customHeight="1" spans="1:14">
      <c r="A326" s="6" t="s">
        <v>198</v>
      </c>
      <c r="B326" s="6" t="s">
        <v>1223</v>
      </c>
      <c r="C326" s="7" t="s">
        <v>1240</v>
      </c>
      <c r="D326" s="7" t="s">
        <v>1241</v>
      </c>
      <c r="E326" s="7" t="s">
        <v>1233</v>
      </c>
      <c r="F326" s="4">
        <v>65</v>
      </c>
      <c r="G326" s="4">
        <f t="shared" ref="G326:G360" si="16">F326*0.3</f>
        <v>19.5</v>
      </c>
      <c r="H326" s="4">
        <v>69.5</v>
      </c>
      <c r="I326" s="11">
        <v>10820001</v>
      </c>
      <c r="J326" s="11">
        <v>10820046</v>
      </c>
      <c r="K326" s="12">
        <f t="shared" ref="K326:K360" si="17">H326*0.7</f>
        <v>48.65</v>
      </c>
      <c r="L326" s="13">
        <f t="shared" si="15"/>
        <v>68.15</v>
      </c>
      <c r="M326" s="10" t="s">
        <v>18</v>
      </c>
      <c r="N326" s="10" t="s">
        <v>19</v>
      </c>
    </row>
    <row r="327" ht="20.1" customHeight="1" spans="1:14">
      <c r="A327" s="6" t="s">
        <v>1242</v>
      </c>
      <c r="B327" s="6" t="s">
        <v>1243</v>
      </c>
      <c r="C327" s="7" t="s">
        <v>1244</v>
      </c>
      <c r="D327" s="7" t="s">
        <v>1245</v>
      </c>
      <c r="E327" s="7" t="s">
        <v>1233</v>
      </c>
      <c r="F327" s="4">
        <v>61.5</v>
      </c>
      <c r="G327" s="4">
        <f t="shared" si="16"/>
        <v>18.45</v>
      </c>
      <c r="H327" s="4">
        <v>70.5</v>
      </c>
      <c r="I327" s="11">
        <v>10820013</v>
      </c>
      <c r="J327" s="11">
        <v>10820047</v>
      </c>
      <c r="K327" s="12">
        <f t="shared" si="17"/>
        <v>49.35</v>
      </c>
      <c r="L327" s="13">
        <f t="shared" si="15"/>
        <v>67.8</v>
      </c>
      <c r="M327" s="10" t="s">
        <v>18</v>
      </c>
      <c r="N327" s="10" t="s">
        <v>19</v>
      </c>
    </row>
    <row r="328" ht="20.1" customHeight="1" spans="1:14">
      <c r="A328" s="6" t="s">
        <v>1246</v>
      </c>
      <c r="B328" s="6" t="s">
        <v>1247</v>
      </c>
      <c r="C328" s="7" t="s">
        <v>1248</v>
      </c>
      <c r="D328" s="7" t="s">
        <v>1249</v>
      </c>
      <c r="E328" s="7" t="s">
        <v>1233</v>
      </c>
      <c r="F328" s="4">
        <v>65</v>
      </c>
      <c r="G328" s="4">
        <f t="shared" si="16"/>
        <v>19.5</v>
      </c>
      <c r="H328" s="4">
        <v>67</v>
      </c>
      <c r="I328" s="11">
        <v>10820008</v>
      </c>
      <c r="J328" s="11">
        <v>10820046</v>
      </c>
      <c r="K328" s="12">
        <f t="shared" si="17"/>
        <v>46.9</v>
      </c>
      <c r="L328" s="13">
        <f t="shared" si="15"/>
        <v>66.4</v>
      </c>
      <c r="M328" s="10" t="s">
        <v>18</v>
      </c>
      <c r="N328" s="10" t="s">
        <v>19</v>
      </c>
    </row>
    <row r="329" ht="20.1" customHeight="1" spans="1:14">
      <c r="A329" s="6" t="s">
        <v>1250</v>
      </c>
      <c r="B329" s="6" t="s">
        <v>123</v>
      </c>
      <c r="C329" s="7" t="s">
        <v>1251</v>
      </c>
      <c r="D329" s="7" t="s">
        <v>1252</v>
      </c>
      <c r="E329" s="7" t="s">
        <v>1253</v>
      </c>
      <c r="F329" s="4">
        <v>87</v>
      </c>
      <c r="G329" s="4">
        <f t="shared" si="16"/>
        <v>26.1</v>
      </c>
      <c r="H329" s="4">
        <v>84</v>
      </c>
      <c r="I329" s="11">
        <v>10820012</v>
      </c>
      <c r="J329" s="11">
        <v>10820009</v>
      </c>
      <c r="K329" s="12">
        <f t="shared" si="17"/>
        <v>58.8</v>
      </c>
      <c r="L329" s="13">
        <f t="shared" si="15"/>
        <v>84.9</v>
      </c>
      <c r="M329" s="10" t="s">
        <v>18</v>
      </c>
      <c r="N329" s="10" t="s">
        <v>19</v>
      </c>
    </row>
    <row r="330" ht="20.1" customHeight="1" spans="1:14">
      <c r="A330" s="6" t="s">
        <v>1254</v>
      </c>
      <c r="B330" s="6" t="s">
        <v>1255</v>
      </c>
      <c r="C330" s="7" t="s">
        <v>1256</v>
      </c>
      <c r="D330" s="7" t="s">
        <v>1257</v>
      </c>
      <c r="E330" s="7" t="s">
        <v>1253</v>
      </c>
      <c r="F330" s="4">
        <v>86</v>
      </c>
      <c r="G330" s="4">
        <f t="shared" si="16"/>
        <v>25.8</v>
      </c>
      <c r="H330" s="4">
        <v>82</v>
      </c>
      <c r="I330" s="11">
        <v>10820001</v>
      </c>
      <c r="J330" s="11">
        <v>10820006</v>
      </c>
      <c r="K330" s="12">
        <f t="shared" si="17"/>
        <v>57.4</v>
      </c>
      <c r="L330" s="13">
        <f t="shared" si="15"/>
        <v>83.2</v>
      </c>
      <c r="M330" s="10" t="s">
        <v>18</v>
      </c>
      <c r="N330" s="10" t="s">
        <v>19</v>
      </c>
    </row>
    <row r="331" ht="20.1" customHeight="1" spans="1:14">
      <c r="A331" s="6" t="s">
        <v>761</v>
      </c>
      <c r="B331" s="6" t="s">
        <v>1258</v>
      </c>
      <c r="C331" s="7" t="s">
        <v>1259</v>
      </c>
      <c r="D331" s="7" t="s">
        <v>1260</v>
      </c>
      <c r="E331" s="7" t="s">
        <v>1253</v>
      </c>
      <c r="F331" s="4">
        <v>85</v>
      </c>
      <c r="G331" s="4">
        <f t="shared" si="16"/>
        <v>25.5</v>
      </c>
      <c r="H331" s="4">
        <v>81</v>
      </c>
      <c r="I331" s="11">
        <v>10820002</v>
      </c>
      <c r="J331" s="11">
        <v>10820006</v>
      </c>
      <c r="K331" s="12">
        <f t="shared" si="17"/>
        <v>56.7</v>
      </c>
      <c r="L331" s="13">
        <f t="shared" si="15"/>
        <v>82.2</v>
      </c>
      <c r="M331" s="10" t="s">
        <v>18</v>
      </c>
      <c r="N331" s="10" t="s">
        <v>19</v>
      </c>
    </row>
    <row r="332" ht="20.1" customHeight="1" spans="1:14">
      <c r="A332" s="6" t="s">
        <v>1261</v>
      </c>
      <c r="B332" s="6" t="s">
        <v>1262</v>
      </c>
      <c r="C332" s="7" t="s">
        <v>1263</v>
      </c>
      <c r="D332" s="7" t="s">
        <v>1264</v>
      </c>
      <c r="E332" s="7" t="s">
        <v>1253</v>
      </c>
      <c r="F332" s="4">
        <v>80</v>
      </c>
      <c r="G332" s="4">
        <f t="shared" si="16"/>
        <v>24</v>
      </c>
      <c r="H332" s="4">
        <v>82</v>
      </c>
      <c r="I332" s="11">
        <v>10820007</v>
      </c>
      <c r="J332" s="11">
        <v>10820007</v>
      </c>
      <c r="K332" s="12">
        <f t="shared" si="17"/>
        <v>57.4</v>
      </c>
      <c r="L332" s="13">
        <f t="shared" si="15"/>
        <v>81.4</v>
      </c>
      <c r="M332" s="10" t="s">
        <v>18</v>
      </c>
      <c r="N332" s="10" t="s">
        <v>19</v>
      </c>
    </row>
    <row r="333" ht="20.1" customHeight="1" spans="1:14">
      <c r="A333" s="6" t="s">
        <v>1212</v>
      </c>
      <c r="B333" s="6" t="s">
        <v>485</v>
      </c>
      <c r="C333" s="7" t="s">
        <v>1265</v>
      </c>
      <c r="D333" s="7" t="s">
        <v>1266</v>
      </c>
      <c r="E333" s="7" t="s">
        <v>1253</v>
      </c>
      <c r="F333" s="4">
        <v>85.5</v>
      </c>
      <c r="G333" s="4">
        <f t="shared" si="16"/>
        <v>25.65</v>
      </c>
      <c r="H333" s="4">
        <v>79</v>
      </c>
      <c r="I333" s="11">
        <v>10820003</v>
      </c>
      <c r="J333" s="11">
        <v>10820006</v>
      </c>
      <c r="K333" s="12">
        <f t="shared" si="17"/>
        <v>55.3</v>
      </c>
      <c r="L333" s="13">
        <f t="shared" si="15"/>
        <v>80.95</v>
      </c>
      <c r="M333" s="10" t="s">
        <v>18</v>
      </c>
      <c r="N333" s="10" t="s">
        <v>19</v>
      </c>
    </row>
    <row r="334" ht="20.1" customHeight="1" spans="1:14">
      <c r="A334" s="6" t="s">
        <v>1267</v>
      </c>
      <c r="B334" s="6" t="s">
        <v>1268</v>
      </c>
      <c r="C334" s="7" t="s">
        <v>1269</v>
      </c>
      <c r="D334" s="7" t="s">
        <v>1270</v>
      </c>
      <c r="E334" s="7" t="s">
        <v>1253</v>
      </c>
      <c r="F334" s="4">
        <v>87</v>
      </c>
      <c r="G334" s="4">
        <f t="shared" si="16"/>
        <v>26.1</v>
      </c>
      <c r="H334" s="4">
        <v>78</v>
      </c>
      <c r="I334" s="11">
        <v>10820011</v>
      </c>
      <c r="J334" s="11">
        <v>10820008</v>
      </c>
      <c r="K334" s="12">
        <f t="shared" si="17"/>
        <v>54.6</v>
      </c>
      <c r="L334" s="13">
        <f t="shared" si="15"/>
        <v>80.7</v>
      </c>
      <c r="M334" s="10" t="s">
        <v>18</v>
      </c>
      <c r="N334" s="10" t="s">
        <v>19</v>
      </c>
    </row>
    <row r="335" ht="20.1" customHeight="1" spans="1:14">
      <c r="A335" s="6" t="s">
        <v>1271</v>
      </c>
      <c r="B335" s="6" t="s">
        <v>1272</v>
      </c>
      <c r="C335" s="7" t="s">
        <v>1273</v>
      </c>
      <c r="D335" s="7" t="s">
        <v>1274</v>
      </c>
      <c r="E335" s="7" t="s">
        <v>1253</v>
      </c>
      <c r="F335" s="4">
        <v>82</v>
      </c>
      <c r="G335" s="4">
        <f t="shared" si="16"/>
        <v>24.6</v>
      </c>
      <c r="H335" s="4">
        <v>80</v>
      </c>
      <c r="I335" s="11">
        <v>10820012</v>
      </c>
      <c r="J335" s="11">
        <v>10820009</v>
      </c>
      <c r="K335" s="12">
        <f t="shared" si="17"/>
        <v>56</v>
      </c>
      <c r="L335" s="13">
        <f t="shared" si="15"/>
        <v>80.6</v>
      </c>
      <c r="M335" s="10" t="s">
        <v>18</v>
      </c>
      <c r="N335" s="10" t="s">
        <v>19</v>
      </c>
    </row>
    <row r="336" ht="20.1" customHeight="1" spans="1:14">
      <c r="A336" s="6" t="s">
        <v>837</v>
      </c>
      <c r="B336" s="6" t="s">
        <v>1275</v>
      </c>
      <c r="C336" s="7" t="s">
        <v>1276</v>
      </c>
      <c r="D336" s="7" t="s">
        <v>1277</v>
      </c>
      <c r="E336" s="7" t="s">
        <v>1253</v>
      </c>
      <c r="F336" s="4">
        <v>91</v>
      </c>
      <c r="G336" s="4">
        <f t="shared" si="16"/>
        <v>27.3</v>
      </c>
      <c r="H336" s="4">
        <v>75</v>
      </c>
      <c r="I336" s="11">
        <v>10820002</v>
      </c>
      <c r="J336" s="11">
        <v>10820006</v>
      </c>
      <c r="K336" s="12">
        <f t="shared" si="17"/>
        <v>52.5</v>
      </c>
      <c r="L336" s="13">
        <f t="shared" si="15"/>
        <v>79.8</v>
      </c>
      <c r="M336" s="10" t="s">
        <v>18</v>
      </c>
      <c r="N336" s="10" t="s">
        <v>19</v>
      </c>
    </row>
    <row r="337" ht="20.1" customHeight="1" spans="1:14">
      <c r="A337" s="6" t="s">
        <v>1278</v>
      </c>
      <c r="B337" s="6" t="s">
        <v>1279</v>
      </c>
      <c r="C337" s="7" t="s">
        <v>1280</v>
      </c>
      <c r="D337" s="7" t="s">
        <v>1281</v>
      </c>
      <c r="E337" s="7" t="s">
        <v>1253</v>
      </c>
      <c r="F337" s="4">
        <v>84</v>
      </c>
      <c r="G337" s="4">
        <f t="shared" si="16"/>
        <v>25.2</v>
      </c>
      <c r="H337" s="4">
        <v>76</v>
      </c>
      <c r="I337" s="11">
        <v>10820005</v>
      </c>
      <c r="J337" s="11">
        <v>10820007</v>
      </c>
      <c r="K337" s="12">
        <f t="shared" si="17"/>
        <v>53.2</v>
      </c>
      <c r="L337" s="13">
        <f t="shared" si="15"/>
        <v>78.4</v>
      </c>
      <c r="M337" s="10" t="s">
        <v>32</v>
      </c>
      <c r="N337" s="10"/>
    </row>
    <row r="338" ht="20.1" customHeight="1" spans="1:14">
      <c r="A338" s="6" t="s">
        <v>1282</v>
      </c>
      <c r="B338" s="6" t="s">
        <v>1283</v>
      </c>
      <c r="C338" s="7" t="s">
        <v>1284</v>
      </c>
      <c r="D338" s="7" t="s">
        <v>1285</v>
      </c>
      <c r="E338" s="7" t="s">
        <v>1253</v>
      </c>
      <c r="F338" s="4">
        <v>83</v>
      </c>
      <c r="G338" s="4">
        <f t="shared" si="16"/>
        <v>24.9</v>
      </c>
      <c r="H338" s="4">
        <v>76</v>
      </c>
      <c r="I338" s="11">
        <v>10820011</v>
      </c>
      <c r="J338" s="11">
        <v>10820008</v>
      </c>
      <c r="K338" s="12">
        <f t="shared" si="17"/>
        <v>53.2</v>
      </c>
      <c r="L338" s="13">
        <f t="shared" si="15"/>
        <v>78.1</v>
      </c>
      <c r="M338" s="10" t="s">
        <v>18</v>
      </c>
      <c r="N338" s="10" t="s">
        <v>19</v>
      </c>
    </row>
    <row r="339" ht="20.1" customHeight="1" spans="1:14">
      <c r="A339" s="6"/>
      <c r="B339" s="6" t="s">
        <v>1286</v>
      </c>
      <c r="C339" s="7" t="s">
        <v>1287</v>
      </c>
      <c r="D339" s="7" t="s">
        <v>1288</v>
      </c>
      <c r="E339" s="7" t="s">
        <v>1253</v>
      </c>
      <c r="F339" s="4">
        <v>75.5</v>
      </c>
      <c r="G339" s="4">
        <f t="shared" si="16"/>
        <v>22.65</v>
      </c>
      <c r="H339" s="4">
        <v>79</v>
      </c>
      <c r="I339" s="11"/>
      <c r="J339" s="11"/>
      <c r="K339" s="12">
        <f t="shared" si="17"/>
        <v>55.3</v>
      </c>
      <c r="L339" s="13">
        <f t="shared" si="15"/>
        <v>77.95</v>
      </c>
      <c r="M339" s="10" t="s">
        <v>18</v>
      </c>
      <c r="N339" s="10" t="s">
        <v>840</v>
      </c>
    </row>
    <row r="340" ht="20.1" customHeight="1" spans="1:14">
      <c r="A340" s="6" t="s">
        <v>1289</v>
      </c>
      <c r="B340" s="6" t="s">
        <v>1290</v>
      </c>
      <c r="C340" s="7" t="s">
        <v>1291</v>
      </c>
      <c r="D340" s="7" t="s">
        <v>1292</v>
      </c>
      <c r="E340" s="7" t="s">
        <v>1293</v>
      </c>
      <c r="F340" s="4">
        <v>79</v>
      </c>
      <c r="G340" s="4">
        <f t="shared" si="16"/>
        <v>23.7</v>
      </c>
      <c r="H340" s="4">
        <v>85</v>
      </c>
      <c r="I340" s="11">
        <v>10820004</v>
      </c>
      <c r="J340" s="11">
        <v>10820001</v>
      </c>
      <c r="K340" s="12">
        <f t="shared" si="17"/>
        <v>59.5</v>
      </c>
      <c r="L340" s="13">
        <f t="shared" si="15"/>
        <v>83.2</v>
      </c>
      <c r="M340" s="10" t="s">
        <v>18</v>
      </c>
      <c r="N340" s="10" t="s">
        <v>19</v>
      </c>
    </row>
    <row r="341" ht="20.1" customHeight="1" spans="1:14">
      <c r="A341" s="6" t="s">
        <v>1074</v>
      </c>
      <c r="B341" s="6" t="s">
        <v>1294</v>
      </c>
      <c r="C341" s="7" t="s">
        <v>1295</v>
      </c>
      <c r="D341" s="7" t="s">
        <v>1296</v>
      </c>
      <c r="E341" s="7" t="s">
        <v>1293</v>
      </c>
      <c r="F341" s="4">
        <v>87</v>
      </c>
      <c r="G341" s="4">
        <f t="shared" si="16"/>
        <v>26.1</v>
      </c>
      <c r="H341" s="4">
        <v>79</v>
      </c>
      <c r="I341" s="11">
        <v>10820002</v>
      </c>
      <c r="J341" s="11">
        <v>10820001</v>
      </c>
      <c r="K341" s="12">
        <f t="shared" si="17"/>
        <v>55.3</v>
      </c>
      <c r="L341" s="13">
        <f t="shared" si="15"/>
        <v>81.4</v>
      </c>
      <c r="M341" s="10" t="s">
        <v>18</v>
      </c>
      <c r="N341" s="10" t="s">
        <v>19</v>
      </c>
    </row>
    <row r="342" ht="20.1" customHeight="1" spans="1:14">
      <c r="A342" s="6" t="s">
        <v>601</v>
      </c>
      <c r="B342" s="6" t="s">
        <v>1297</v>
      </c>
      <c r="C342" s="7" t="s">
        <v>1298</v>
      </c>
      <c r="D342" s="7" t="s">
        <v>1299</v>
      </c>
      <c r="E342" s="7" t="s">
        <v>1293</v>
      </c>
      <c r="F342" s="4">
        <v>87</v>
      </c>
      <c r="G342" s="4">
        <f t="shared" si="16"/>
        <v>26.1</v>
      </c>
      <c r="H342" s="4">
        <v>78</v>
      </c>
      <c r="I342" s="11">
        <v>10820002</v>
      </c>
      <c r="J342" s="11">
        <v>10820001</v>
      </c>
      <c r="K342" s="12">
        <f t="shared" si="17"/>
        <v>54.6</v>
      </c>
      <c r="L342" s="13">
        <f t="shared" si="15"/>
        <v>80.7</v>
      </c>
      <c r="M342" s="10" t="s">
        <v>18</v>
      </c>
      <c r="N342" s="10" t="s">
        <v>19</v>
      </c>
    </row>
    <row r="343" ht="20.1" customHeight="1" spans="1:14">
      <c r="A343" s="6" t="s">
        <v>158</v>
      </c>
      <c r="B343" s="6" t="s">
        <v>1300</v>
      </c>
      <c r="C343" s="7" t="s">
        <v>1301</v>
      </c>
      <c r="D343" s="7" t="s">
        <v>1302</v>
      </c>
      <c r="E343" s="7" t="s">
        <v>1293</v>
      </c>
      <c r="F343" s="4">
        <v>84</v>
      </c>
      <c r="G343" s="4">
        <f t="shared" si="16"/>
        <v>25.2</v>
      </c>
      <c r="H343" s="4">
        <v>79</v>
      </c>
      <c r="I343" s="11">
        <v>10820001</v>
      </c>
      <c r="J343" s="11">
        <v>10820001</v>
      </c>
      <c r="K343" s="12">
        <f t="shared" si="17"/>
        <v>55.3</v>
      </c>
      <c r="L343" s="13">
        <f t="shared" si="15"/>
        <v>80.5</v>
      </c>
      <c r="M343" s="10" t="s">
        <v>18</v>
      </c>
      <c r="N343" s="10" t="s">
        <v>19</v>
      </c>
    </row>
    <row r="344" ht="20.1" customHeight="1" spans="1:14">
      <c r="A344" s="6" t="s">
        <v>1303</v>
      </c>
      <c r="B344" s="6" t="s">
        <v>1304</v>
      </c>
      <c r="C344" s="7" t="s">
        <v>1305</v>
      </c>
      <c r="D344" s="7" t="s">
        <v>1306</v>
      </c>
      <c r="E344" s="7" t="s">
        <v>1293</v>
      </c>
      <c r="F344" s="4">
        <v>71.5</v>
      </c>
      <c r="G344" s="4">
        <f t="shared" si="16"/>
        <v>21.45</v>
      </c>
      <c r="H344" s="4">
        <v>84</v>
      </c>
      <c r="I344" s="11">
        <v>10820006</v>
      </c>
      <c r="J344" s="11">
        <v>10820001</v>
      </c>
      <c r="K344" s="12">
        <f t="shared" si="17"/>
        <v>58.8</v>
      </c>
      <c r="L344" s="13">
        <f t="shared" si="15"/>
        <v>80.25</v>
      </c>
      <c r="M344" s="10" t="s">
        <v>18</v>
      </c>
      <c r="N344" s="10" t="s">
        <v>19</v>
      </c>
    </row>
    <row r="345" ht="20.1" customHeight="1" spans="1:14">
      <c r="A345" s="6" t="s">
        <v>630</v>
      </c>
      <c r="B345" s="6" t="s">
        <v>710</v>
      </c>
      <c r="C345" s="7" t="s">
        <v>1307</v>
      </c>
      <c r="D345" s="7" t="s">
        <v>1308</v>
      </c>
      <c r="E345" s="7" t="s">
        <v>1293</v>
      </c>
      <c r="F345" s="4">
        <v>77</v>
      </c>
      <c r="G345" s="4">
        <f t="shared" si="16"/>
        <v>23.1</v>
      </c>
      <c r="H345" s="4">
        <v>81</v>
      </c>
      <c r="I345" s="11">
        <v>10820002</v>
      </c>
      <c r="J345" s="11">
        <v>10820001</v>
      </c>
      <c r="K345" s="12">
        <f t="shared" si="17"/>
        <v>56.7</v>
      </c>
      <c r="L345" s="13">
        <f t="shared" si="15"/>
        <v>79.8</v>
      </c>
      <c r="M345" s="10" t="s">
        <v>18</v>
      </c>
      <c r="N345" s="10" t="s">
        <v>19</v>
      </c>
    </row>
    <row r="346" ht="20.1" customHeight="1" spans="1:14">
      <c r="A346" s="6" t="s">
        <v>1150</v>
      </c>
      <c r="B346" s="6" t="s">
        <v>1309</v>
      </c>
      <c r="C346" s="7" t="s">
        <v>1310</v>
      </c>
      <c r="D346" s="7" t="s">
        <v>1311</v>
      </c>
      <c r="E346" s="7" t="s">
        <v>1293</v>
      </c>
      <c r="F346" s="4">
        <v>79</v>
      </c>
      <c r="G346" s="4">
        <f t="shared" si="16"/>
        <v>23.7</v>
      </c>
      <c r="H346" s="4">
        <v>79</v>
      </c>
      <c r="I346" s="11">
        <v>10820003</v>
      </c>
      <c r="J346" s="11">
        <v>10820001</v>
      </c>
      <c r="K346" s="12">
        <f t="shared" si="17"/>
        <v>55.3</v>
      </c>
      <c r="L346" s="13">
        <f t="shared" si="15"/>
        <v>79</v>
      </c>
      <c r="M346" s="10" t="s">
        <v>18</v>
      </c>
      <c r="N346" s="10" t="s">
        <v>19</v>
      </c>
    </row>
    <row r="347" ht="20.1" customHeight="1" spans="1:14">
      <c r="A347" s="6" t="s">
        <v>1312</v>
      </c>
      <c r="B347" s="6" t="s">
        <v>1313</v>
      </c>
      <c r="C347" s="7" t="s">
        <v>1314</v>
      </c>
      <c r="D347" s="7" t="s">
        <v>1315</v>
      </c>
      <c r="E347" s="7" t="s">
        <v>1293</v>
      </c>
      <c r="F347" s="4">
        <v>76</v>
      </c>
      <c r="G347" s="4">
        <f t="shared" si="16"/>
        <v>22.8</v>
      </c>
      <c r="H347" s="4">
        <v>80</v>
      </c>
      <c r="I347" s="11">
        <v>10820009</v>
      </c>
      <c r="J347" s="11">
        <v>10820002</v>
      </c>
      <c r="K347" s="12">
        <f t="shared" si="17"/>
        <v>56</v>
      </c>
      <c r="L347" s="13">
        <f t="shared" si="15"/>
        <v>78.8</v>
      </c>
      <c r="M347" s="10" t="s">
        <v>18</v>
      </c>
      <c r="N347" s="10" t="s">
        <v>19</v>
      </c>
    </row>
    <row r="348" ht="20.1" customHeight="1" spans="1:14">
      <c r="A348" s="6" t="s">
        <v>1316</v>
      </c>
      <c r="B348" s="6" t="s">
        <v>1317</v>
      </c>
      <c r="C348" s="7" t="s">
        <v>1318</v>
      </c>
      <c r="D348" s="7" t="s">
        <v>1319</v>
      </c>
      <c r="E348" s="7" t="s">
        <v>1293</v>
      </c>
      <c r="F348" s="4">
        <v>83</v>
      </c>
      <c r="G348" s="4">
        <f t="shared" si="16"/>
        <v>24.9</v>
      </c>
      <c r="H348" s="4">
        <v>77</v>
      </c>
      <c r="I348" s="11">
        <v>10820007</v>
      </c>
      <c r="J348" s="11">
        <v>10820002</v>
      </c>
      <c r="K348" s="12">
        <f t="shared" si="17"/>
        <v>53.9</v>
      </c>
      <c r="L348" s="13">
        <f t="shared" si="15"/>
        <v>78.8</v>
      </c>
      <c r="M348" s="10" t="s">
        <v>18</v>
      </c>
      <c r="N348" s="10" t="s">
        <v>19</v>
      </c>
    </row>
    <row r="349" ht="20.1" customHeight="1" spans="1:14">
      <c r="A349" s="6" t="s">
        <v>1320</v>
      </c>
      <c r="B349" s="6" t="s">
        <v>1321</v>
      </c>
      <c r="C349" s="7" t="s">
        <v>1322</v>
      </c>
      <c r="D349" s="7" t="s">
        <v>1323</v>
      </c>
      <c r="E349" s="7" t="s">
        <v>1293</v>
      </c>
      <c r="F349" s="4">
        <v>87</v>
      </c>
      <c r="G349" s="4">
        <f t="shared" si="16"/>
        <v>26.1</v>
      </c>
      <c r="H349" s="4">
        <v>75</v>
      </c>
      <c r="I349" s="11">
        <v>10820004</v>
      </c>
      <c r="J349" s="11">
        <v>10820001</v>
      </c>
      <c r="K349" s="12">
        <f t="shared" si="17"/>
        <v>52.5</v>
      </c>
      <c r="L349" s="13">
        <f t="shared" si="15"/>
        <v>78.6</v>
      </c>
      <c r="M349" s="10" t="s">
        <v>18</v>
      </c>
      <c r="N349" s="10" t="s">
        <v>19</v>
      </c>
    </row>
    <row r="350" ht="20.1" customHeight="1" spans="1:14">
      <c r="A350" s="6" t="s">
        <v>1324</v>
      </c>
      <c r="B350" s="6" t="s">
        <v>1325</v>
      </c>
      <c r="C350" s="7" t="s">
        <v>1326</v>
      </c>
      <c r="D350" s="7" t="s">
        <v>1327</v>
      </c>
      <c r="E350" s="7" t="s">
        <v>1293</v>
      </c>
      <c r="F350" s="4">
        <v>71</v>
      </c>
      <c r="G350" s="4">
        <f t="shared" si="16"/>
        <v>21.3</v>
      </c>
      <c r="H350" s="4">
        <v>81</v>
      </c>
      <c r="I350" s="11">
        <v>10820004</v>
      </c>
      <c r="J350" s="11">
        <v>10820001</v>
      </c>
      <c r="K350" s="12">
        <f t="shared" si="17"/>
        <v>56.7</v>
      </c>
      <c r="L350" s="13">
        <f t="shared" si="15"/>
        <v>78</v>
      </c>
      <c r="M350" s="10" t="s">
        <v>18</v>
      </c>
      <c r="N350" s="10" t="s">
        <v>19</v>
      </c>
    </row>
    <row r="351" ht="20.1" customHeight="1" spans="1:14">
      <c r="A351" s="6" t="s">
        <v>1328</v>
      </c>
      <c r="B351" s="6" t="s">
        <v>433</v>
      </c>
      <c r="C351" s="7" t="s">
        <v>1329</v>
      </c>
      <c r="D351" s="7" t="s">
        <v>1330</v>
      </c>
      <c r="E351" s="7" t="s">
        <v>1293</v>
      </c>
      <c r="F351" s="4">
        <v>75</v>
      </c>
      <c r="G351" s="4">
        <f t="shared" si="16"/>
        <v>22.5</v>
      </c>
      <c r="H351" s="4">
        <v>79</v>
      </c>
      <c r="I351" s="11">
        <v>10820010</v>
      </c>
      <c r="J351" s="11">
        <v>10820002</v>
      </c>
      <c r="K351" s="12">
        <f t="shared" si="17"/>
        <v>55.3</v>
      </c>
      <c r="L351" s="13">
        <f t="shared" si="15"/>
        <v>77.8</v>
      </c>
      <c r="M351" s="10" t="s">
        <v>18</v>
      </c>
      <c r="N351" s="10" t="s">
        <v>19</v>
      </c>
    </row>
    <row r="352" ht="20.1" customHeight="1" spans="1:14">
      <c r="A352" s="6" t="s">
        <v>382</v>
      </c>
      <c r="B352" s="6" t="s">
        <v>1331</v>
      </c>
      <c r="C352" s="7" t="s">
        <v>1332</v>
      </c>
      <c r="D352" s="7" t="s">
        <v>1333</v>
      </c>
      <c r="E352" s="7" t="s">
        <v>1293</v>
      </c>
      <c r="F352" s="4">
        <v>75</v>
      </c>
      <c r="G352" s="4">
        <f t="shared" si="16"/>
        <v>22.5</v>
      </c>
      <c r="H352" s="4">
        <v>78</v>
      </c>
      <c r="I352" s="11">
        <v>10820001</v>
      </c>
      <c r="J352" s="11">
        <v>10820001</v>
      </c>
      <c r="K352" s="12">
        <f t="shared" si="17"/>
        <v>54.6</v>
      </c>
      <c r="L352" s="13">
        <f t="shared" si="15"/>
        <v>77.1</v>
      </c>
      <c r="M352" s="10" t="s">
        <v>18</v>
      </c>
      <c r="N352" s="10" t="s">
        <v>19</v>
      </c>
    </row>
    <row r="353" ht="20.1" customHeight="1" spans="1:14">
      <c r="A353" s="6" t="s">
        <v>1334</v>
      </c>
      <c r="B353" s="6" t="s">
        <v>738</v>
      </c>
      <c r="C353" s="7" t="s">
        <v>1335</v>
      </c>
      <c r="D353" s="7" t="s">
        <v>1336</v>
      </c>
      <c r="E353" s="7" t="s">
        <v>1293</v>
      </c>
      <c r="F353" s="4">
        <v>72.5</v>
      </c>
      <c r="G353" s="4">
        <f t="shared" si="16"/>
        <v>21.75</v>
      </c>
      <c r="H353" s="4">
        <v>79</v>
      </c>
      <c r="I353" s="11">
        <v>10820006</v>
      </c>
      <c r="J353" s="11">
        <v>10820001</v>
      </c>
      <c r="K353" s="12">
        <f t="shared" si="17"/>
        <v>55.3</v>
      </c>
      <c r="L353" s="13">
        <f t="shared" si="15"/>
        <v>77.05</v>
      </c>
      <c r="M353" s="10" t="s">
        <v>18</v>
      </c>
      <c r="N353" s="10" t="s">
        <v>19</v>
      </c>
    </row>
    <row r="354" ht="20.1" customHeight="1" spans="1:14">
      <c r="A354" s="6" t="s">
        <v>1337</v>
      </c>
      <c r="B354" s="6" t="s">
        <v>1338</v>
      </c>
      <c r="C354" s="7" t="s">
        <v>1339</v>
      </c>
      <c r="D354" s="7" t="s">
        <v>1340</v>
      </c>
      <c r="E354" s="7" t="s">
        <v>1293</v>
      </c>
      <c r="F354" s="4">
        <v>78</v>
      </c>
      <c r="G354" s="4">
        <f t="shared" si="16"/>
        <v>23.4</v>
      </c>
      <c r="H354" s="4">
        <v>76</v>
      </c>
      <c r="I354" s="11">
        <v>10820015</v>
      </c>
      <c r="J354" s="11">
        <v>10820003</v>
      </c>
      <c r="K354" s="12">
        <f t="shared" si="17"/>
        <v>53.2</v>
      </c>
      <c r="L354" s="13">
        <f t="shared" si="15"/>
        <v>76.6</v>
      </c>
      <c r="M354" s="10" t="s">
        <v>18</v>
      </c>
      <c r="N354" s="10" t="s">
        <v>19</v>
      </c>
    </row>
    <row r="355" ht="20.1" customHeight="1" spans="1:14">
      <c r="A355" s="6" t="s">
        <v>1341</v>
      </c>
      <c r="B355" s="6" t="s">
        <v>169</v>
      </c>
      <c r="C355" s="7" t="s">
        <v>1342</v>
      </c>
      <c r="D355" s="7" t="s">
        <v>1343</v>
      </c>
      <c r="E355" s="7" t="s">
        <v>1293</v>
      </c>
      <c r="F355" s="4">
        <v>78</v>
      </c>
      <c r="G355" s="4">
        <f t="shared" si="16"/>
        <v>23.4</v>
      </c>
      <c r="H355" s="4">
        <v>75.5</v>
      </c>
      <c r="I355" s="11">
        <v>10820012</v>
      </c>
      <c r="J355" s="11">
        <v>10820002</v>
      </c>
      <c r="K355" s="12">
        <f t="shared" si="17"/>
        <v>52.85</v>
      </c>
      <c r="L355" s="13">
        <f t="shared" si="15"/>
        <v>76.25</v>
      </c>
      <c r="M355" s="10" t="s">
        <v>18</v>
      </c>
      <c r="N355" s="10" t="s">
        <v>19</v>
      </c>
    </row>
    <row r="356" ht="20.1" customHeight="1" spans="1:14">
      <c r="A356" s="6" t="s">
        <v>1344</v>
      </c>
      <c r="B356" s="6" t="s">
        <v>1345</v>
      </c>
      <c r="C356" s="7" t="s">
        <v>1346</v>
      </c>
      <c r="D356" s="7" t="s">
        <v>1347</v>
      </c>
      <c r="E356" s="7" t="s">
        <v>1293</v>
      </c>
      <c r="F356" s="4">
        <v>79</v>
      </c>
      <c r="G356" s="4">
        <f t="shared" si="16"/>
        <v>23.7</v>
      </c>
      <c r="H356" s="4">
        <v>75</v>
      </c>
      <c r="I356" s="11">
        <v>10820005</v>
      </c>
      <c r="J356" s="11">
        <v>10820001</v>
      </c>
      <c r="K356" s="12">
        <f t="shared" si="17"/>
        <v>52.5</v>
      </c>
      <c r="L356" s="13">
        <f t="shared" si="15"/>
        <v>76.2</v>
      </c>
      <c r="M356" s="10" t="s">
        <v>18</v>
      </c>
      <c r="N356" s="10" t="s">
        <v>19</v>
      </c>
    </row>
    <row r="357" ht="20.1" customHeight="1" spans="1:14">
      <c r="A357" s="6" t="s">
        <v>1348</v>
      </c>
      <c r="B357" s="6" t="s">
        <v>1349</v>
      </c>
      <c r="C357" s="7" t="s">
        <v>1350</v>
      </c>
      <c r="D357" s="7" t="s">
        <v>1351</v>
      </c>
      <c r="E357" s="7" t="s">
        <v>1293</v>
      </c>
      <c r="F357" s="4">
        <v>80</v>
      </c>
      <c r="G357" s="4">
        <f t="shared" si="16"/>
        <v>24</v>
      </c>
      <c r="H357" s="4">
        <v>73</v>
      </c>
      <c r="I357" s="11">
        <v>10820006</v>
      </c>
      <c r="J357" s="11">
        <v>10820001</v>
      </c>
      <c r="K357" s="12">
        <f t="shared" si="17"/>
        <v>51.1</v>
      </c>
      <c r="L357" s="13">
        <f t="shared" si="15"/>
        <v>75.1</v>
      </c>
      <c r="M357" s="10" t="s">
        <v>18</v>
      </c>
      <c r="N357" s="10" t="s">
        <v>19</v>
      </c>
    </row>
    <row r="358" ht="20.1" customHeight="1" spans="1:14">
      <c r="A358" s="6" t="s">
        <v>1352</v>
      </c>
      <c r="B358" s="6" t="s">
        <v>920</v>
      </c>
      <c r="C358" s="7" t="s">
        <v>1353</v>
      </c>
      <c r="D358" s="7" t="s">
        <v>1354</v>
      </c>
      <c r="E358" s="7" t="s">
        <v>1293</v>
      </c>
      <c r="F358" s="4">
        <v>64</v>
      </c>
      <c r="G358" s="4">
        <f t="shared" si="16"/>
        <v>19.2</v>
      </c>
      <c r="H358" s="4">
        <v>79</v>
      </c>
      <c r="I358" s="11">
        <v>10820016</v>
      </c>
      <c r="J358" s="11">
        <v>10820003</v>
      </c>
      <c r="K358" s="12">
        <f t="shared" si="17"/>
        <v>55.3</v>
      </c>
      <c r="L358" s="13">
        <f t="shared" si="15"/>
        <v>74.5</v>
      </c>
      <c r="M358" s="10" t="s">
        <v>18</v>
      </c>
      <c r="N358" s="10" t="s">
        <v>19</v>
      </c>
    </row>
    <row r="359" ht="20.1" customHeight="1" spans="1:14">
      <c r="A359" s="6" t="s">
        <v>1355</v>
      </c>
      <c r="B359" s="6" t="s">
        <v>1356</v>
      </c>
      <c r="C359" s="7" t="s">
        <v>1357</v>
      </c>
      <c r="D359" s="7" t="s">
        <v>1358</v>
      </c>
      <c r="E359" s="7" t="s">
        <v>1293</v>
      </c>
      <c r="F359" s="4">
        <v>71</v>
      </c>
      <c r="G359" s="4">
        <f t="shared" si="16"/>
        <v>21.3</v>
      </c>
      <c r="H359" s="4">
        <v>76</v>
      </c>
      <c r="I359" s="11">
        <v>10820005</v>
      </c>
      <c r="J359" s="11">
        <v>10820001</v>
      </c>
      <c r="K359" s="12">
        <f t="shared" si="17"/>
        <v>53.2</v>
      </c>
      <c r="L359" s="13">
        <f t="shared" si="15"/>
        <v>74.5</v>
      </c>
      <c r="M359" s="10" t="s">
        <v>18</v>
      </c>
      <c r="N359" s="10" t="s">
        <v>19</v>
      </c>
    </row>
    <row r="360" ht="20.1" customHeight="1" spans="1:14">
      <c r="A360" s="6" t="s">
        <v>1313</v>
      </c>
      <c r="B360" s="6" t="s">
        <v>1359</v>
      </c>
      <c r="C360" s="7" t="s">
        <v>1360</v>
      </c>
      <c r="D360" s="7" t="s">
        <v>1361</v>
      </c>
      <c r="E360" s="7" t="s">
        <v>1293</v>
      </c>
      <c r="F360" s="4">
        <v>76</v>
      </c>
      <c r="G360" s="4">
        <f t="shared" si="16"/>
        <v>22.8</v>
      </c>
      <c r="H360" s="4">
        <v>73</v>
      </c>
      <c r="I360" s="11">
        <v>10820003</v>
      </c>
      <c r="J360" s="11">
        <v>10820001</v>
      </c>
      <c r="K360" s="12">
        <f t="shared" si="17"/>
        <v>51.1</v>
      </c>
      <c r="L360" s="13">
        <f t="shared" si="15"/>
        <v>73.9</v>
      </c>
      <c r="M360" s="10" t="s">
        <v>18</v>
      </c>
      <c r="N360" s="10" t="s">
        <v>19</v>
      </c>
    </row>
  </sheetData>
  <dataValidations count="1">
    <dataValidation type="decimal" operator="notEqual" allowBlank="1" showErrorMessage="1" errorTitle="输入不合法" error="输入数字" sqref="I1:K1 IK1:IL1 SG1:SH1 ACC1:ACD1 ALY1:ALZ1 AVU1:AVV1 BFQ1:BFR1 BPM1:BPN1 BZI1:BZJ1 CJE1:CJF1 CTA1:CTB1 DCW1:DCX1 DMS1:DMT1 DWO1:DWP1 EGK1:EGL1 EQG1:EQH1 FAC1:FAD1 FJY1:FJZ1 FTU1:FTV1 GDQ1:GDR1 GNM1:GNN1 GXI1:GXJ1 HHE1:HHF1 HRA1:HRB1 IAW1:IAX1 IKS1:IKT1 IUO1:IUP1 JEK1:JEL1 JOG1:JOH1 JYC1:JYD1 KHY1:KHZ1 KRU1:KRV1 LBQ1:LBR1 LLM1:LLN1 LVI1:LVJ1 MFE1:MFF1 MPA1:MPB1 MYW1:MYX1 NIS1:NIT1 NSO1:NSP1 OCK1:OCL1 OMG1:OMH1 OWC1:OWD1 PFY1:PFZ1 PPU1:PPV1 PZQ1:PZR1 QJM1:QJN1 QTI1:QTJ1 RDE1:RDF1 RNA1:RNB1 RWW1:RWX1 SGS1:SGT1 SQO1:SQP1 TAK1:TAL1 TKG1:TKH1 TUC1:TUD1 UDY1:UDZ1 UNU1:UNV1 UXQ1:UXR1 VHM1:VHN1 VRI1:VRJ1 WBE1:WBF1 WLA1:WLB1 WUW1:WUX1 I64537:K65896 IK64537:IL65896 SG64537:SH65896 ACC64537:ACD65896 ALY64537:ALZ65896 AVU64537:AVV65896 BFQ64537:BFR65896 BPM64537:BPN65896 BZI64537:BZJ65896 CJE64537:CJF65896 CTA64537:CTB65896 DCW64537:DCX65896 DMS64537:DMT65896 DWO64537:DWP65896 EGK64537:EGL65896 EQG64537:EQH65896 FAC64537:FAD65896 FJY64537:FJZ65896 FTU64537:FTV65896 GDQ64537:GDR65896 GNM64537:GNN65896 GXI64537:GXJ65896 HHE64537:HHF65896 HRA64537:HRB65896 IAW64537:IAX65896 IKS64537:IKT65896 IUO64537:IUP65896 JEK64537:JEL65896 JOG64537:JOH65896 JYC64537:JYD65896 KHY64537:KHZ65896 KRU64537:KRV65896 LBQ64537:LBR65896 LLM64537:LLN65896 LVI64537:LVJ65896 MFE64537:MFF65896 MPA64537:MPB65896 MYW64537:MYX65896 NIS64537:NIT65896 NSO64537:NSP65896 OCK64537:OCL65896 OMG64537:OMH65896 OWC64537:OWD65896 PFY64537:PFZ65896 PPU64537:PPV65896 PZQ64537:PZR65896 QJM64537:QJN65896 QTI64537:QTJ65896 RDE64537:RDF65896 RNA64537:RNB65896 RWW64537:RWX65896 SGS64537:SGT65896 SQO64537:SQP65896 TAK64537:TAL65896 TKG64537:TKH65896 TUC64537:TUD65896 UDY64537:UDZ65896 UNU64537:UNV65896 UXQ64537:UXR65896 VHM64537:VHN65896 VRI64537:VRJ65896 WBE64537:WBF65896 WLA64537:WLB65896 WUW64537:WUX65896 I130073:K131432 IK130073:IL131432 SG130073:SH131432 ACC130073:ACD131432 ALY130073:ALZ131432 AVU130073:AVV131432 BFQ130073:BFR131432 BPM130073:BPN131432 BZI130073:BZJ131432 CJE130073:CJF131432 CTA130073:CTB131432 DCW130073:DCX131432 DMS130073:DMT131432 DWO130073:DWP131432 EGK130073:EGL131432 EQG130073:EQH131432 FAC130073:FAD131432 FJY130073:FJZ131432 FTU130073:FTV131432 GDQ130073:GDR131432 GNM130073:GNN131432 GXI130073:GXJ131432 HHE130073:HHF131432 HRA130073:HRB131432 IAW130073:IAX131432 IKS130073:IKT131432 IUO130073:IUP131432 JEK130073:JEL131432 JOG130073:JOH131432 JYC130073:JYD131432 KHY130073:KHZ131432 KRU130073:KRV131432 LBQ130073:LBR131432 LLM130073:LLN131432 LVI130073:LVJ131432 MFE130073:MFF131432 MPA130073:MPB131432 MYW130073:MYX131432 NIS130073:NIT131432 NSO130073:NSP131432 OCK130073:OCL131432 OMG130073:OMH131432 OWC130073:OWD131432 PFY130073:PFZ131432 PPU130073:PPV131432 PZQ130073:PZR131432 QJM130073:QJN131432 QTI130073:QTJ131432 RDE130073:RDF131432 RNA130073:RNB131432 RWW130073:RWX131432 SGS130073:SGT131432 SQO130073:SQP131432 TAK130073:TAL131432 TKG130073:TKH131432 TUC130073:TUD131432 UDY130073:UDZ131432 UNU130073:UNV131432 UXQ130073:UXR131432 VHM130073:VHN131432 VRI130073:VRJ131432 WBE130073:WBF131432 WLA130073:WLB131432 WUW130073:WUX131432 I195609:K196968 IK195609:IL196968 SG195609:SH196968 ACC195609:ACD196968 ALY195609:ALZ196968 AVU195609:AVV196968 BFQ195609:BFR196968 BPM195609:BPN196968 BZI195609:BZJ196968 CJE195609:CJF196968 CTA195609:CTB196968 DCW195609:DCX196968 DMS195609:DMT196968 DWO195609:DWP196968 EGK195609:EGL196968 EQG195609:EQH196968 FAC195609:FAD196968 FJY195609:FJZ196968 FTU195609:FTV196968 GDQ195609:GDR196968 GNM195609:GNN196968 GXI195609:GXJ196968 HHE195609:HHF196968 HRA195609:HRB196968 IAW195609:IAX196968 IKS195609:IKT196968 IUO195609:IUP196968 JEK195609:JEL196968 JOG195609:JOH196968 JYC195609:JYD196968 KHY195609:KHZ196968 KRU195609:KRV196968 LBQ195609:LBR196968 LLM195609:LLN196968 LVI195609:LVJ196968 MFE195609:MFF196968 MPA195609:MPB196968 MYW195609:MYX196968 NIS195609:NIT196968 NSO195609:NSP196968 OCK195609:OCL196968 OMG195609:OMH196968 OWC195609:OWD196968 PFY195609:PFZ196968 PPU195609:PPV196968 PZQ195609:PZR196968 QJM195609:QJN196968 QTI195609:QTJ196968 RDE195609:RDF196968 RNA195609:RNB196968 RWW195609:RWX196968 SGS195609:SGT196968 SQO195609:SQP196968 TAK195609:TAL196968 TKG195609:TKH196968 TUC195609:TUD196968 UDY195609:UDZ196968 UNU195609:UNV196968 UXQ195609:UXR196968 VHM195609:VHN196968 VRI195609:VRJ196968 WBE195609:WBF196968 WLA195609:WLB196968 WUW195609:WUX196968 I261145:K262504 IK261145:IL262504 SG261145:SH262504 ACC261145:ACD262504 ALY261145:ALZ262504 AVU261145:AVV262504 BFQ261145:BFR262504 BPM261145:BPN262504 BZI261145:BZJ262504 CJE261145:CJF262504 CTA261145:CTB262504 DCW261145:DCX262504 DMS261145:DMT262504 DWO261145:DWP262504 EGK261145:EGL262504 EQG261145:EQH262504 FAC261145:FAD262504 FJY261145:FJZ262504 FTU261145:FTV262504 GDQ261145:GDR262504 GNM261145:GNN262504 GXI261145:GXJ262504 HHE261145:HHF262504 HRA261145:HRB262504 IAW261145:IAX262504 IKS261145:IKT262504 IUO261145:IUP262504 JEK261145:JEL262504 JOG261145:JOH262504 JYC261145:JYD262504 KHY261145:KHZ262504 KRU261145:KRV262504 LBQ261145:LBR262504 LLM261145:LLN262504 LVI261145:LVJ262504 MFE261145:MFF262504 MPA261145:MPB262504 MYW261145:MYX262504 NIS261145:NIT262504 NSO261145:NSP262504 OCK261145:OCL262504 OMG261145:OMH262504 OWC261145:OWD262504 PFY261145:PFZ262504 PPU261145:PPV262504 PZQ261145:PZR262504 QJM261145:QJN262504 QTI261145:QTJ262504 RDE261145:RDF262504 RNA261145:RNB262504 RWW261145:RWX262504 SGS261145:SGT262504 SQO261145:SQP262504 TAK261145:TAL262504 TKG261145:TKH262504 TUC261145:TUD262504 UDY261145:UDZ262504 UNU261145:UNV262504 UXQ261145:UXR262504 VHM261145:VHN262504 VRI261145:VRJ262504 WBE261145:WBF262504 WLA261145:WLB262504 WUW261145:WUX262504 I326681:K328040 IK326681:IL328040 SG326681:SH328040 ACC326681:ACD328040 ALY326681:ALZ328040 AVU326681:AVV328040 BFQ326681:BFR328040 BPM326681:BPN328040 BZI326681:BZJ328040 CJE326681:CJF328040 CTA326681:CTB328040 DCW326681:DCX328040 DMS326681:DMT328040 DWO326681:DWP328040 EGK326681:EGL328040 EQG326681:EQH328040 FAC326681:FAD328040 FJY326681:FJZ328040 FTU326681:FTV328040 GDQ326681:GDR328040 GNM326681:GNN328040 GXI326681:GXJ328040 HHE326681:HHF328040 HRA326681:HRB328040 IAW326681:IAX328040 IKS326681:IKT328040 IUO326681:IUP328040 JEK326681:JEL328040 JOG326681:JOH328040 JYC326681:JYD328040 KHY326681:KHZ328040 KRU326681:KRV328040 LBQ326681:LBR328040 LLM326681:LLN328040 LVI326681:LVJ328040 MFE326681:MFF328040 MPA326681:MPB328040 MYW326681:MYX328040 NIS326681:NIT328040 NSO326681:NSP328040 OCK326681:OCL328040 OMG326681:OMH328040 OWC326681:OWD328040 PFY326681:PFZ328040 PPU326681:PPV328040 PZQ326681:PZR328040 QJM326681:QJN328040 QTI326681:QTJ328040 RDE326681:RDF328040 RNA326681:RNB328040 RWW326681:RWX328040 SGS326681:SGT328040 SQO326681:SQP328040 TAK326681:TAL328040 TKG326681:TKH328040 TUC326681:TUD328040 UDY326681:UDZ328040 UNU326681:UNV328040 UXQ326681:UXR328040 VHM326681:VHN328040 VRI326681:VRJ328040 WBE326681:WBF328040 WLA326681:WLB328040 WUW326681:WUX328040 I392217:K393576 IK392217:IL393576 SG392217:SH393576 ACC392217:ACD393576 ALY392217:ALZ393576 AVU392217:AVV393576 BFQ392217:BFR393576 BPM392217:BPN393576 BZI392217:BZJ393576 CJE392217:CJF393576 CTA392217:CTB393576 DCW392217:DCX393576 DMS392217:DMT393576 DWO392217:DWP393576 EGK392217:EGL393576 EQG392217:EQH393576 FAC392217:FAD393576 FJY392217:FJZ393576 FTU392217:FTV393576 GDQ392217:GDR393576 GNM392217:GNN393576 GXI392217:GXJ393576 HHE392217:HHF393576 HRA392217:HRB393576 IAW392217:IAX393576 IKS392217:IKT393576 IUO392217:IUP393576 JEK392217:JEL393576 JOG392217:JOH393576 JYC392217:JYD393576 KHY392217:KHZ393576 KRU392217:KRV393576 LBQ392217:LBR393576 LLM392217:LLN393576 LVI392217:LVJ393576 MFE392217:MFF393576 MPA392217:MPB393576 MYW392217:MYX393576 NIS392217:NIT393576 NSO392217:NSP393576 OCK392217:OCL393576 OMG392217:OMH393576 OWC392217:OWD393576 PFY392217:PFZ393576 PPU392217:PPV393576 PZQ392217:PZR393576 QJM392217:QJN393576 QTI392217:QTJ393576 RDE392217:RDF393576 RNA392217:RNB393576 RWW392217:RWX393576 SGS392217:SGT393576 SQO392217:SQP393576 TAK392217:TAL393576 TKG392217:TKH393576 TUC392217:TUD393576 UDY392217:UDZ393576 UNU392217:UNV393576 UXQ392217:UXR393576 VHM392217:VHN393576 VRI392217:VRJ393576 WBE392217:WBF393576 WLA392217:WLB393576 WUW392217:WUX393576 I457753:K459112 IK457753:IL459112 SG457753:SH459112 ACC457753:ACD459112 ALY457753:ALZ459112 AVU457753:AVV459112 BFQ457753:BFR459112 BPM457753:BPN459112 BZI457753:BZJ459112 CJE457753:CJF459112 CTA457753:CTB459112 DCW457753:DCX459112 DMS457753:DMT459112 DWO457753:DWP459112 EGK457753:EGL459112 EQG457753:EQH459112 FAC457753:FAD459112 FJY457753:FJZ459112 FTU457753:FTV459112 GDQ457753:GDR459112 GNM457753:GNN459112 GXI457753:GXJ459112 HHE457753:HHF459112 HRA457753:HRB459112 IAW457753:IAX459112 IKS457753:IKT459112 IUO457753:IUP459112 JEK457753:JEL459112 JOG457753:JOH459112 JYC457753:JYD459112 KHY457753:KHZ459112 KRU457753:KRV459112 LBQ457753:LBR459112 LLM457753:LLN459112 LVI457753:LVJ459112 MFE457753:MFF459112 MPA457753:MPB459112 MYW457753:MYX459112 NIS457753:NIT459112 NSO457753:NSP459112 OCK457753:OCL459112 OMG457753:OMH459112 OWC457753:OWD459112 PFY457753:PFZ459112 PPU457753:PPV459112 PZQ457753:PZR459112 QJM457753:QJN459112 QTI457753:QTJ459112 RDE457753:RDF459112 RNA457753:RNB459112 RWW457753:RWX459112 SGS457753:SGT459112 SQO457753:SQP459112 TAK457753:TAL459112 TKG457753:TKH459112 TUC457753:TUD459112 UDY457753:UDZ459112 UNU457753:UNV459112 UXQ457753:UXR459112 VHM457753:VHN459112 VRI457753:VRJ459112 WBE457753:WBF459112 WLA457753:WLB459112 WUW457753:WUX459112 I523289:K524648 IK523289:IL524648 SG523289:SH524648 ACC523289:ACD524648 ALY523289:ALZ524648 AVU523289:AVV524648 BFQ523289:BFR524648 BPM523289:BPN524648 BZI523289:BZJ524648 CJE523289:CJF524648 CTA523289:CTB524648 DCW523289:DCX524648 DMS523289:DMT524648 DWO523289:DWP524648 EGK523289:EGL524648 EQG523289:EQH524648 FAC523289:FAD524648 FJY523289:FJZ524648 FTU523289:FTV524648 GDQ523289:GDR524648 GNM523289:GNN524648 GXI523289:GXJ524648 HHE523289:HHF524648 HRA523289:HRB524648 IAW523289:IAX524648 IKS523289:IKT524648 IUO523289:IUP524648 JEK523289:JEL524648 JOG523289:JOH524648 JYC523289:JYD524648 KHY523289:KHZ524648 KRU523289:KRV524648 LBQ523289:LBR524648 LLM523289:LLN524648 LVI523289:LVJ524648 MFE523289:MFF524648 MPA523289:MPB524648 MYW523289:MYX524648 NIS523289:NIT524648 NSO523289:NSP524648 OCK523289:OCL524648 OMG523289:OMH524648 OWC523289:OWD524648 PFY523289:PFZ524648 PPU523289:PPV524648 PZQ523289:PZR524648 QJM523289:QJN524648 QTI523289:QTJ524648 RDE523289:RDF524648 RNA523289:RNB524648 RWW523289:RWX524648 SGS523289:SGT524648 SQO523289:SQP524648 TAK523289:TAL524648 TKG523289:TKH524648 TUC523289:TUD524648 UDY523289:UDZ524648 UNU523289:UNV524648 UXQ523289:UXR524648 VHM523289:VHN524648 VRI523289:VRJ524648 WBE523289:WBF524648 WLA523289:WLB524648 WUW523289:WUX524648 I588825:K590184 IK588825:IL590184 SG588825:SH590184 ACC588825:ACD590184 ALY588825:ALZ590184 AVU588825:AVV590184 BFQ588825:BFR590184 BPM588825:BPN590184 BZI588825:BZJ590184 CJE588825:CJF590184 CTA588825:CTB590184 DCW588825:DCX590184 DMS588825:DMT590184 DWO588825:DWP590184 EGK588825:EGL590184 EQG588825:EQH590184 FAC588825:FAD590184 FJY588825:FJZ590184 FTU588825:FTV590184 GDQ588825:GDR590184 GNM588825:GNN590184 GXI588825:GXJ590184 HHE588825:HHF590184 HRA588825:HRB590184 IAW588825:IAX590184 IKS588825:IKT590184 IUO588825:IUP590184 JEK588825:JEL590184 JOG588825:JOH590184 JYC588825:JYD590184 KHY588825:KHZ590184 KRU588825:KRV590184 LBQ588825:LBR590184 LLM588825:LLN590184 LVI588825:LVJ590184 MFE588825:MFF590184 MPA588825:MPB590184 MYW588825:MYX590184 NIS588825:NIT590184 NSO588825:NSP590184 OCK588825:OCL590184 OMG588825:OMH590184 OWC588825:OWD590184 PFY588825:PFZ590184 PPU588825:PPV590184 PZQ588825:PZR590184 QJM588825:QJN590184 QTI588825:QTJ590184 RDE588825:RDF590184 RNA588825:RNB590184 RWW588825:RWX590184 SGS588825:SGT590184 SQO588825:SQP590184 TAK588825:TAL590184 TKG588825:TKH590184 TUC588825:TUD590184 UDY588825:UDZ590184 UNU588825:UNV590184 UXQ588825:UXR590184 VHM588825:VHN590184 VRI588825:VRJ590184 WBE588825:WBF590184 WLA588825:WLB590184 WUW588825:WUX590184 I654361:K655720 IK654361:IL655720 SG654361:SH655720 ACC654361:ACD655720 ALY654361:ALZ655720 AVU654361:AVV655720 BFQ654361:BFR655720 BPM654361:BPN655720 BZI654361:BZJ655720 CJE654361:CJF655720 CTA654361:CTB655720 DCW654361:DCX655720 DMS654361:DMT655720 DWO654361:DWP655720 EGK654361:EGL655720 EQG654361:EQH655720 FAC654361:FAD655720 FJY654361:FJZ655720 FTU654361:FTV655720 GDQ654361:GDR655720 GNM654361:GNN655720 GXI654361:GXJ655720 HHE654361:HHF655720 HRA654361:HRB655720 IAW654361:IAX655720 IKS654361:IKT655720 IUO654361:IUP655720 JEK654361:JEL655720 JOG654361:JOH655720 JYC654361:JYD655720 KHY654361:KHZ655720 KRU654361:KRV655720 LBQ654361:LBR655720 LLM654361:LLN655720 LVI654361:LVJ655720 MFE654361:MFF655720 MPA654361:MPB655720 MYW654361:MYX655720 NIS654361:NIT655720 NSO654361:NSP655720 OCK654361:OCL655720 OMG654361:OMH655720 OWC654361:OWD655720 PFY654361:PFZ655720 PPU654361:PPV655720 PZQ654361:PZR655720 QJM654361:QJN655720 QTI654361:QTJ655720 RDE654361:RDF655720 RNA654361:RNB655720 RWW654361:RWX655720 SGS654361:SGT655720 SQO654361:SQP655720 TAK654361:TAL655720 TKG654361:TKH655720 TUC654361:TUD655720 UDY654361:UDZ655720 UNU654361:UNV655720 UXQ654361:UXR655720 VHM654361:VHN655720 VRI654361:VRJ655720 WBE654361:WBF655720 WLA654361:WLB655720 WUW654361:WUX655720 I719897:K721256 IK719897:IL721256 SG719897:SH721256 ACC719897:ACD721256 ALY719897:ALZ721256 AVU719897:AVV721256 BFQ719897:BFR721256 BPM719897:BPN721256 BZI719897:BZJ721256 CJE719897:CJF721256 CTA719897:CTB721256 DCW719897:DCX721256 DMS719897:DMT721256 DWO719897:DWP721256 EGK719897:EGL721256 EQG719897:EQH721256 FAC719897:FAD721256 FJY719897:FJZ721256 FTU719897:FTV721256 GDQ719897:GDR721256 GNM719897:GNN721256 GXI719897:GXJ721256 HHE719897:HHF721256 HRA719897:HRB721256 IAW719897:IAX721256 IKS719897:IKT721256 IUO719897:IUP721256 JEK719897:JEL721256 JOG719897:JOH721256 JYC719897:JYD721256 KHY719897:KHZ721256 KRU719897:KRV721256 LBQ719897:LBR721256 LLM719897:LLN721256 LVI719897:LVJ721256 MFE719897:MFF721256 MPA719897:MPB721256 MYW719897:MYX721256 NIS719897:NIT721256 NSO719897:NSP721256 OCK719897:OCL721256 OMG719897:OMH721256 OWC719897:OWD721256 PFY719897:PFZ721256 PPU719897:PPV721256 PZQ719897:PZR721256 QJM719897:QJN721256 QTI719897:QTJ721256 RDE719897:RDF721256 RNA719897:RNB721256 RWW719897:RWX721256 SGS719897:SGT721256 SQO719897:SQP721256 TAK719897:TAL721256 TKG719897:TKH721256 TUC719897:TUD721256 UDY719897:UDZ721256 UNU719897:UNV721256 UXQ719897:UXR721256 VHM719897:VHN721256 VRI719897:VRJ721256 WBE719897:WBF721256 WLA719897:WLB721256 WUW719897:WUX721256 I785433:K786792 IK785433:IL786792 SG785433:SH786792 ACC785433:ACD786792 ALY785433:ALZ786792 AVU785433:AVV786792 BFQ785433:BFR786792 BPM785433:BPN786792 BZI785433:BZJ786792 CJE785433:CJF786792 CTA785433:CTB786792 DCW785433:DCX786792 DMS785433:DMT786792 DWO785433:DWP786792 EGK785433:EGL786792 EQG785433:EQH786792 FAC785433:FAD786792 FJY785433:FJZ786792 FTU785433:FTV786792 GDQ785433:GDR786792 GNM785433:GNN786792 GXI785433:GXJ786792 HHE785433:HHF786792 HRA785433:HRB786792 IAW785433:IAX786792 IKS785433:IKT786792 IUO785433:IUP786792 JEK785433:JEL786792 JOG785433:JOH786792 JYC785433:JYD786792 KHY785433:KHZ786792 KRU785433:KRV786792 LBQ785433:LBR786792 LLM785433:LLN786792 LVI785433:LVJ786792 MFE785433:MFF786792 MPA785433:MPB786792 MYW785433:MYX786792 NIS785433:NIT786792 NSO785433:NSP786792 OCK785433:OCL786792 OMG785433:OMH786792 OWC785433:OWD786792 PFY785433:PFZ786792 PPU785433:PPV786792 PZQ785433:PZR786792 QJM785433:QJN786792 QTI785433:QTJ786792 RDE785433:RDF786792 RNA785433:RNB786792 RWW785433:RWX786792 SGS785433:SGT786792 SQO785433:SQP786792 TAK785433:TAL786792 TKG785433:TKH786792 TUC785433:TUD786792 UDY785433:UDZ786792 UNU785433:UNV786792 UXQ785433:UXR786792 VHM785433:VHN786792 VRI785433:VRJ786792 WBE785433:WBF786792 WLA785433:WLB786792 WUW785433:WUX786792 I850969:K852328 IK850969:IL852328 SG850969:SH852328 ACC850969:ACD852328 ALY850969:ALZ852328 AVU850969:AVV852328 BFQ850969:BFR852328 BPM850969:BPN852328 BZI850969:BZJ852328 CJE850969:CJF852328 CTA850969:CTB852328 DCW850969:DCX852328 DMS850969:DMT852328 DWO850969:DWP852328 EGK850969:EGL852328 EQG850969:EQH852328 FAC850969:FAD852328 FJY850969:FJZ852328 FTU850969:FTV852328 GDQ850969:GDR852328 GNM850969:GNN852328 GXI850969:GXJ852328 HHE850969:HHF852328 HRA850969:HRB852328 IAW850969:IAX852328 IKS850969:IKT852328 IUO850969:IUP852328 JEK850969:JEL852328 JOG850969:JOH852328 JYC850969:JYD852328 KHY850969:KHZ852328 KRU850969:KRV852328 LBQ850969:LBR852328 LLM850969:LLN852328 LVI850969:LVJ852328 MFE850969:MFF852328 MPA850969:MPB852328 MYW850969:MYX852328 NIS850969:NIT852328 NSO850969:NSP852328 OCK850969:OCL852328 OMG850969:OMH852328 OWC850969:OWD852328 PFY850969:PFZ852328 PPU850969:PPV852328 PZQ850969:PZR852328 QJM850969:QJN852328 QTI850969:QTJ852328 RDE850969:RDF852328 RNA850969:RNB852328 RWW850969:RWX852328 SGS850969:SGT852328 SQO850969:SQP852328 TAK850969:TAL852328 TKG850969:TKH852328 TUC850969:TUD852328 UDY850969:UDZ852328 UNU850969:UNV852328 UXQ850969:UXR852328 VHM850969:VHN852328 VRI850969:VRJ852328 WBE850969:WBF852328 WLA850969:WLB852328 WUW850969:WUX852328 I916505:K917864 IK916505:IL917864 SG916505:SH917864 ACC916505:ACD917864 ALY916505:ALZ917864 AVU916505:AVV917864 BFQ916505:BFR917864 BPM916505:BPN917864 BZI916505:BZJ917864 CJE916505:CJF917864 CTA916505:CTB917864 DCW916505:DCX917864 DMS916505:DMT917864 DWO916505:DWP917864 EGK916505:EGL917864 EQG916505:EQH917864 FAC916505:FAD917864 FJY916505:FJZ917864 FTU916505:FTV917864 GDQ916505:GDR917864 GNM916505:GNN917864 GXI916505:GXJ917864 HHE916505:HHF917864 HRA916505:HRB917864 IAW916505:IAX917864 IKS916505:IKT917864 IUO916505:IUP917864 JEK916505:JEL917864 JOG916505:JOH917864 JYC916505:JYD917864 KHY916505:KHZ917864 KRU916505:KRV917864 LBQ916505:LBR917864 LLM916505:LLN917864 LVI916505:LVJ917864 MFE916505:MFF917864 MPA916505:MPB917864 MYW916505:MYX917864 NIS916505:NIT917864 NSO916505:NSP917864 OCK916505:OCL917864 OMG916505:OMH917864 OWC916505:OWD917864 PFY916505:PFZ917864 PPU916505:PPV917864 PZQ916505:PZR917864 QJM916505:QJN917864 QTI916505:QTJ917864 RDE916505:RDF917864 RNA916505:RNB917864 RWW916505:RWX917864 SGS916505:SGT917864 SQO916505:SQP917864 TAK916505:TAL917864 TKG916505:TKH917864 TUC916505:TUD917864 UDY916505:UDZ917864 UNU916505:UNV917864 UXQ916505:UXR917864 VHM916505:VHN917864 VRI916505:VRJ917864 WBE916505:WBF917864 WLA916505:WLB917864 WUW916505:WUX917864 I982041:K983400 IK982041:IL983400 SG982041:SH983400 ACC982041:ACD983400 ALY982041:ALZ983400 AVU982041:AVV983400 BFQ982041:BFR983400 BPM982041:BPN983400 BZI982041:BZJ983400 CJE982041:CJF983400 CTA982041:CTB983400 DCW982041:DCX983400 DMS982041:DMT983400 DWO982041:DWP983400 EGK982041:EGL983400 EQG982041:EQH983400 FAC982041:FAD983400 FJY982041:FJZ983400 FTU982041:FTV983400 GDQ982041:GDR983400 GNM982041:GNN983400 GXI982041:GXJ983400 HHE982041:HHF983400 HRA982041:HRB983400 IAW982041:IAX983400 IKS982041:IKT983400 IUO982041:IUP983400 JEK982041:JEL983400 JOG982041:JOH983400 JYC982041:JYD983400 KHY982041:KHZ983400 KRU982041:KRV983400 LBQ982041:LBR983400 LLM982041:LLN983400 LVI982041:LVJ983400 MFE982041:MFF983400 MPA982041:MPB983400 MYW982041:MYX983400 NIS982041:NIT983400 NSO982041:NSP983400 OCK982041:OCL983400 OMG982041:OMH983400 OWC982041:OWD983400 PFY982041:PFZ983400 PPU982041:PPV983400 PZQ982041:PZR983400 QJM982041:QJN983400 QTI982041:QTJ983400 RDE982041:RDF983400 RNA982041:RNB983400 RWW982041:RWX983400 SGS982041:SGT983400 SQO982041:SQP983400 TAK982041:TAL983400 TKG982041:TKH983400 TUC982041:TUD983400 UDY982041:UDZ983400 UNU982041:UNV983400 UXQ982041:UXR983400 VHM982041:VHN983400 VRI982041:VRJ983400 WBE982041:WBF983400 WLA982041:WLB983400 WUW982041:WUX983400 I3:J360 IK3:IL360 SG3:SH360 ACC3:ACD360 ALY3:ALZ360 AVU3:AVV360 BFQ3:BFR360 BPM3:BPN360 BZI3:BZJ360 CJE3:CJF360 CTA3:CTB360 DCW3:DCX360 DMS3:DMT360 DWO3:DWP360 EGK3:EGL360 EQG3:EQH360 FAC3:FAD360 FJY3:FJZ360 FTU3:FTV360 GDQ3:GDR360 GNM3:GNN360 GXI3:GXJ360 HHE3:HHF360 HRA3:HRB360 IAW3:IAX360 IKS3:IKT360 IUO3:IUP360 JEK3:JEL360 JOG3:JOH360 JYC3:JYD360 KHY3:KHZ360 KRU3:KRV360 LBQ3:LBR360 LLM3:LLN360 LVI3:LVJ360 MFE3:MFF360 MPA3:MPB360 MYW3:MYX360 NIS3:NIT360 NSO3:NSP360 OCK3:OCL360 OMG3:OMH360 OWC3:OWD360 PFY3:PFZ360 PPU3:PPV360 PZQ3:PZR360 QJM3:QJN360 QTI3:QTJ360 RDE3:RDF360 RNA3:RNB360 RWW3:RWX360 SGS3:SGT360 SQO3:SQP360 TAK3:TAL360 TKG3:TKH360 TUC3:TUD360 UDY3:UDZ360 UNU3:UNV360 UXQ3:UXR360 VHM3:VHN360 VRI3:VRJ360 WBE3:WBF360 WLA3:WLB360 WUW3:WUX360">
      <formula1>-1E-39</formula1>
    </dataValidation>
  </dataValidations>
  <pageMargins left="0.118110236220472" right="0.118110236220472" top="0.748031496062992" bottom="0.748031496062992" header="0.31496062992126" footer="0.31496062992126"/>
  <pageSetup paperSize="9" orientation="portrait"/>
  <headerFooter>
    <oddHeader>&amp;C&amp;16 2020年临海市中小学（幼儿园）公开招聘新教师面试对象名单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夏夏老师</cp:lastModifiedBy>
  <dcterms:created xsi:type="dcterms:W3CDTF">2006-09-16T00:00:00Z</dcterms:created>
  <dcterms:modified xsi:type="dcterms:W3CDTF">2020-08-07T01:53:17Z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