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需求信息表" sheetId="7" r:id="rId1"/>
  </sheets>
  <definedNames>
    <definedName name="_xlnm.Print_Titles" localSheetId="0">需求信息表!$1:$4</definedName>
  </definedNames>
  <calcPr calcId="152511"/>
</workbook>
</file>

<file path=xl/calcChain.xml><?xml version="1.0" encoding="utf-8"?>
<calcChain xmlns="http://schemas.openxmlformats.org/spreadsheetml/2006/main">
  <c r="E21" i="7" l="1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P56" i="7" l="1"/>
  <c r="E9" i="7"/>
  <c r="E56" i="7" s="1"/>
  <c r="F9" i="7"/>
  <c r="F56" i="7" s="1"/>
  <c r="G9" i="7"/>
  <c r="G56" i="7" s="1"/>
  <c r="H9" i="7"/>
  <c r="H56" i="7" s="1"/>
  <c r="I9" i="7"/>
  <c r="I56" i="7" s="1"/>
  <c r="J9" i="7"/>
  <c r="J56" i="7" s="1"/>
  <c r="K9" i="7"/>
  <c r="K56" i="7" s="1"/>
  <c r="L9" i="7"/>
  <c r="L56" i="7" s="1"/>
  <c r="M9" i="7"/>
  <c r="M56" i="7" s="1"/>
  <c r="N9" i="7"/>
  <c r="N56" i="7" s="1"/>
  <c r="O9" i="7"/>
  <c r="O56" i="7" s="1"/>
  <c r="P9" i="7"/>
  <c r="Q9" i="7"/>
  <c r="Q56" i="7" s="1"/>
  <c r="R9" i="7"/>
  <c r="S9" i="7"/>
  <c r="T9" i="7"/>
  <c r="T56" i="7" s="1"/>
  <c r="U9" i="7"/>
  <c r="U56" i="7" s="1"/>
  <c r="V9" i="7"/>
  <c r="V56" i="7" s="1"/>
  <c r="W9" i="7"/>
  <c r="W56" i="7" s="1"/>
  <c r="X54" i="7" l="1"/>
  <c r="S55" i="7"/>
  <c r="X53" i="7"/>
  <c r="X52" i="7"/>
  <c r="X51" i="7"/>
  <c r="X50" i="7"/>
  <c r="X49" i="7"/>
  <c r="X48" i="7"/>
  <c r="X47" i="7"/>
  <c r="R46" i="7"/>
  <c r="R56" i="7" s="1"/>
  <c r="X45" i="7"/>
  <c r="D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D21" i="7"/>
  <c r="X20" i="7"/>
  <c r="X19" i="7"/>
  <c r="X18" i="7"/>
  <c r="X17" i="7"/>
  <c r="X16" i="7"/>
  <c r="X15" i="7"/>
  <c r="X14" i="7"/>
  <c r="X13" i="7"/>
  <c r="X12" i="7"/>
  <c r="X11" i="7"/>
  <c r="X10" i="7"/>
  <c r="D9" i="7"/>
  <c r="X8" i="7"/>
  <c r="X7" i="7"/>
  <c r="X6" i="7"/>
  <c r="X5" i="7"/>
  <c r="X55" i="7" l="1"/>
  <c r="S56" i="7"/>
  <c r="X9" i="7"/>
  <c r="D56" i="7"/>
  <c r="X21" i="7"/>
  <c r="X44" i="7"/>
  <c r="X56" i="7" l="1"/>
</calcChain>
</file>

<file path=xl/sharedStrings.xml><?xml version="1.0" encoding="utf-8"?>
<sst xmlns="http://schemas.openxmlformats.org/spreadsheetml/2006/main" count="89" uniqueCount="83">
  <si>
    <t>南京市雨花台中学高中部</t>
    <phoneticPr fontId="1" type="noConversion"/>
  </si>
  <si>
    <t>南京市雨花台中学初中部</t>
    <phoneticPr fontId="1" type="noConversion"/>
  </si>
  <si>
    <t>南京市中华中等专业学校</t>
    <phoneticPr fontId="1" type="noConversion"/>
  </si>
  <si>
    <t>南京市梅山高级中学</t>
    <phoneticPr fontId="1" type="noConversion"/>
  </si>
  <si>
    <t>南京市板桥中学高中部</t>
    <phoneticPr fontId="1" type="noConversion"/>
  </si>
  <si>
    <t>南京市板桥中学初中部</t>
    <phoneticPr fontId="1" type="noConversion"/>
  </si>
  <si>
    <t>南京市共青团路中学</t>
    <phoneticPr fontId="1" type="noConversion"/>
  </si>
  <si>
    <t>南京市金陵中学西善分校</t>
    <phoneticPr fontId="1" type="noConversion"/>
  </si>
  <si>
    <t>南京市市孙家初级中学</t>
    <phoneticPr fontId="1" type="noConversion"/>
  </si>
  <si>
    <t>南京市梅山第一中学</t>
    <phoneticPr fontId="1" type="noConversion"/>
  </si>
  <si>
    <t>南京市梅山第二中学</t>
    <phoneticPr fontId="1" type="noConversion"/>
  </si>
  <si>
    <t>南京市金陵中学岱山分校</t>
    <phoneticPr fontId="1" type="noConversion"/>
  </si>
  <si>
    <t>南京市古雄小学</t>
    <phoneticPr fontId="1" type="noConversion"/>
  </si>
  <si>
    <t>南京市小行小学</t>
    <phoneticPr fontId="1" type="noConversion"/>
  </si>
  <si>
    <t>南京市景明佳园小学</t>
    <phoneticPr fontId="1" type="noConversion"/>
  </si>
  <si>
    <t>南京市雨花台中学春江分校小学部</t>
    <phoneticPr fontId="1" type="noConversion"/>
  </si>
  <si>
    <t>南京市梅山第一小学</t>
    <phoneticPr fontId="1" type="noConversion"/>
  </si>
  <si>
    <t>南京市梅山第二小学</t>
    <phoneticPr fontId="1" type="noConversion"/>
  </si>
  <si>
    <t>南京市岱山实验小学</t>
    <phoneticPr fontId="1" type="noConversion"/>
  </si>
  <si>
    <t>南京市雨花外国语小学花神庙分校</t>
    <phoneticPr fontId="1" type="noConversion"/>
  </si>
  <si>
    <t>招聘单位</t>
    <phoneticPr fontId="1" type="noConversion"/>
  </si>
  <si>
    <t>物理</t>
  </si>
  <si>
    <t>化学</t>
  </si>
  <si>
    <t>生物</t>
  </si>
  <si>
    <t>政治</t>
  </si>
  <si>
    <t>历史</t>
  </si>
  <si>
    <t>音乐</t>
  </si>
  <si>
    <t>美术</t>
  </si>
  <si>
    <t>小计</t>
  </si>
  <si>
    <t>学前
教育</t>
    <phoneticPr fontId="1" type="noConversion"/>
  </si>
  <si>
    <t>合计</t>
    <phoneticPr fontId="1" type="noConversion"/>
  </si>
  <si>
    <t>小计</t>
    <phoneticPr fontId="1" type="noConversion"/>
  </si>
  <si>
    <t>南京市雨花外国语小学</t>
    <phoneticPr fontId="1" type="noConversion"/>
  </si>
  <si>
    <t>备注</t>
    <phoneticPr fontId="1" type="noConversion"/>
  </si>
  <si>
    <t>地理</t>
    <phoneticPr fontId="1" type="noConversion"/>
  </si>
  <si>
    <t>南京市雨花台区实验小学</t>
    <phoneticPr fontId="1" type="noConversion"/>
  </si>
  <si>
    <t>序号</t>
    <phoneticPr fontId="1" type="noConversion"/>
  </si>
  <si>
    <t>语
文</t>
    <phoneticPr fontId="1" type="noConversion"/>
  </si>
  <si>
    <t>数
学</t>
    <phoneticPr fontId="1" type="noConversion"/>
  </si>
  <si>
    <t>英
语</t>
    <phoneticPr fontId="1" type="noConversion"/>
  </si>
  <si>
    <t>体
育</t>
    <phoneticPr fontId="1" type="noConversion"/>
  </si>
  <si>
    <t>科
学</t>
    <phoneticPr fontId="1" type="noConversion"/>
  </si>
  <si>
    <t>初
中</t>
    <phoneticPr fontId="1" type="noConversion"/>
  </si>
  <si>
    <t>小
学</t>
    <phoneticPr fontId="1" type="noConversion"/>
  </si>
  <si>
    <t>幼
儿
园</t>
    <phoneticPr fontId="1" type="noConversion"/>
  </si>
  <si>
    <t>招聘学科</t>
    <phoneticPr fontId="1" type="noConversion"/>
  </si>
  <si>
    <t>南京市铁心桥中心小学</t>
    <phoneticPr fontId="1" type="noConversion"/>
  </si>
  <si>
    <t>南京市西善桥中心小学</t>
    <phoneticPr fontId="1" type="noConversion"/>
  </si>
  <si>
    <t>南京市板桥中心小学</t>
    <phoneticPr fontId="1" type="noConversion"/>
  </si>
  <si>
    <t>金陵华兴实验学校初中部</t>
    <phoneticPr fontId="1" type="noConversion"/>
  </si>
  <si>
    <t>金陵华兴实验学校小学部</t>
    <phoneticPr fontId="1" type="noConversion"/>
  </si>
  <si>
    <t>南京市金地自在城小学</t>
    <phoneticPr fontId="1" type="noConversion"/>
  </si>
  <si>
    <t>南京市雨花台区实验小学善水湾分校</t>
    <phoneticPr fontId="1" type="noConversion"/>
  </si>
  <si>
    <t>南京市西善花苑小学</t>
    <phoneticPr fontId="1" type="noConversion"/>
  </si>
  <si>
    <t>南京市雨花台区板桥街道永安花苑幼儿园</t>
    <phoneticPr fontId="1" type="noConversion"/>
  </si>
  <si>
    <t>南京市雨花台区实验幼儿园</t>
    <phoneticPr fontId="1" type="noConversion"/>
  </si>
  <si>
    <t>南京市雨花台区金叶花园幼儿园</t>
    <phoneticPr fontId="1" type="noConversion"/>
  </si>
  <si>
    <t>南京市雨花台区西善花苑幼儿园</t>
    <phoneticPr fontId="1" type="noConversion"/>
  </si>
  <si>
    <t>南京市雨花台区铁心桥幼儿园</t>
    <phoneticPr fontId="1" type="noConversion"/>
  </si>
  <si>
    <t>南京市雨花台区板桥新城幼儿园</t>
    <phoneticPr fontId="1" type="noConversion"/>
  </si>
  <si>
    <t>南京市雨花台区小行幼儿园</t>
    <phoneticPr fontId="1" type="noConversion"/>
  </si>
  <si>
    <t>南京市软件谷小学</t>
    <phoneticPr fontId="1" type="noConversion"/>
  </si>
  <si>
    <t>南京市新林规划小学</t>
    <phoneticPr fontId="1" type="noConversion"/>
  </si>
  <si>
    <t>南京市石林规划小学</t>
    <phoneticPr fontId="1" type="noConversion"/>
  </si>
  <si>
    <t>信息
技术</t>
    <phoneticPr fontId="1" type="noConversion"/>
  </si>
  <si>
    <t>南京市共青团路小学</t>
    <phoneticPr fontId="1" type="noConversion"/>
  </si>
  <si>
    <t>商贸</t>
    <phoneticPr fontId="1" type="noConversion"/>
  </si>
  <si>
    <t>软件
技术</t>
    <phoneticPr fontId="1" type="noConversion"/>
  </si>
  <si>
    <t>高
中（职校）</t>
    <phoneticPr fontId="1" type="noConversion"/>
  </si>
  <si>
    <t>南京市岱山南路小学</t>
    <phoneticPr fontId="1" type="noConversion"/>
  </si>
  <si>
    <t>南京市花雨花台区花神美境幼儿园</t>
    <phoneticPr fontId="1" type="noConversion"/>
  </si>
  <si>
    <t>南京市金陵中学岱山分校东校区</t>
    <phoneticPr fontId="1" type="noConversion"/>
  </si>
  <si>
    <t>特殊教育</t>
    <phoneticPr fontId="1" type="noConversion"/>
  </si>
  <si>
    <t xml:space="preserve">合并招聘岗位，报名不到具体单位，只选择招聘学科（专业）。
</t>
    <phoneticPr fontId="1" type="noConversion"/>
  </si>
  <si>
    <t>合并招聘岗位，报名不到具体单位，只选择招聘学科（专业）。</t>
    <phoneticPr fontId="1" type="noConversion"/>
  </si>
  <si>
    <t>2019年雨花台区公开招聘教师学科（专业）需求信息表</t>
    <phoneticPr fontId="1" type="noConversion"/>
  </si>
  <si>
    <t>南京市雨花台区特殊教育学校</t>
    <phoneticPr fontId="1" type="noConversion"/>
  </si>
  <si>
    <t>计算机网络</t>
    <phoneticPr fontId="1" type="noConversion"/>
  </si>
  <si>
    <t>服装设计</t>
    <phoneticPr fontId="1" type="noConversion"/>
  </si>
  <si>
    <t>南京市雨花台中学春江分校初中部</t>
    <phoneticPr fontId="1" type="noConversion"/>
  </si>
  <si>
    <t>招聘学段</t>
    <phoneticPr fontId="1" type="noConversion"/>
  </si>
  <si>
    <t>招聘学科（专业）</t>
    <phoneticPr fontId="1" type="noConversion"/>
  </si>
  <si>
    <t>职业学校专业课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</si>
</sst>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topLeftCell="A16" workbookViewId="0">
      <selection activeCell="F37" sqref="F37"/>
    </sheetView>
  </sheetViews>
  <sheetFormatPr defaultRowHeight="13.5" x14ac:dyDescent="0.15"/>
  <cols>
    <col min="1" max="1" width="4" customWidth="1"/>
    <col min="2" max="2" width="28.125" customWidth="1"/>
    <col min="3" max="3" width="9.75" customWidth="1"/>
    <col min="4" max="4" width="4" customWidth="1"/>
    <col min="5" max="5" width="3.875" customWidth="1"/>
    <col min="6" max="6" width="3.75" customWidth="1"/>
    <col min="7" max="7" width="3.25" customWidth="1"/>
    <col min="8" max="8" width="3.125" customWidth="1"/>
    <col min="9" max="9" width="3.5" customWidth="1"/>
    <col min="10" max="10" width="3.375" customWidth="1"/>
    <col min="11" max="12" width="3.5" customWidth="1"/>
    <col min="13" max="13" width="3.25" customWidth="1"/>
    <col min="14" max="14" width="3.75" customWidth="1"/>
    <col min="15" max="15" width="3.375" customWidth="1"/>
    <col min="16" max="16" width="4" customWidth="1"/>
    <col min="17" max="18" width="3.625" customWidth="1"/>
    <col min="19" max="19" width="4.375" customWidth="1"/>
    <col min="20" max="20" width="3.25" customWidth="1"/>
    <col min="21" max="22" width="4" customWidth="1"/>
    <col min="23" max="23" width="4.5" customWidth="1"/>
    <col min="24" max="24" width="4.875" customWidth="1"/>
    <col min="25" max="25" width="10.875" customWidth="1"/>
  </cols>
  <sheetData>
    <row r="1" spans="1:25" ht="39.75" customHeight="1" x14ac:dyDescent="0.15">
      <c r="B1" s="16" t="s">
        <v>75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1" customHeight="1" x14ac:dyDescent="0.15">
      <c r="A2" s="30" t="s">
        <v>36</v>
      </c>
      <c r="B2" s="30" t="s">
        <v>20</v>
      </c>
      <c r="C2" s="33" t="s">
        <v>80</v>
      </c>
      <c r="D2" s="34" t="s">
        <v>81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  <c r="Y2" s="22" t="s">
        <v>33</v>
      </c>
    </row>
    <row r="3" spans="1:25" s="1" customFormat="1" ht="20.25" customHeight="1" x14ac:dyDescent="0.15">
      <c r="A3" s="30"/>
      <c r="B3" s="30"/>
      <c r="C3" s="31"/>
      <c r="D3" s="30" t="s">
        <v>45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 t="s">
        <v>82</v>
      </c>
      <c r="U3" s="30"/>
      <c r="V3" s="30"/>
      <c r="W3" s="30"/>
      <c r="X3" s="25" t="s">
        <v>28</v>
      </c>
      <c r="Y3" s="23"/>
    </row>
    <row r="4" spans="1:25" ht="39" customHeight="1" x14ac:dyDescent="0.15">
      <c r="A4" s="30"/>
      <c r="B4" s="30"/>
      <c r="C4" s="32"/>
      <c r="D4" s="2" t="s">
        <v>37</v>
      </c>
      <c r="E4" s="2" t="s">
        <v>38</v>
      </c>
      <c r="F4" s="2" t="s">
        <v>39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2" t="s">
        <v>34</v>
      </c>
      <c r="M4" s="2" t="s">
        <v>26</v>
      </c>
      <c r="N4" s="2" t="s">
        <v>40</v>
      </c>
      <c r="O4" s="2" t="s">
        <v>27</v>
      </c>
      <c r="P4" s="2" t="s">
        <v>64</v>
      </c>
      <c r="Q4" s="2" t="s">
        <v>41</v>
      </c>
      <c r="R4" s="2" t="s">
        <v>72</v>
      </c>
      <c r="S4" s="2" t="s">
        <v>29</v>
      </c>
      <c r="T4" s="15" t="s">
        <v>66</v>
      </c>
      <c r="U4" s="15" t="s">
        <v>67</v>
      </c>
      <c r="V4" s="15" t="s">
        <v>77</v>
      </c>
      <c r="W4" s="15" t="s">
        <v>78</v>
      </c>
      <c r="X4" s="26"/>
      <c r="Y4" s="24"/>
    </row>
    <row r="5" spans="1:25" ht="19.5" customHeight="1" x14ac:dyDescent="0.15">
      <c r="A5" s="11">
        <v>1</v>
      </c>
      <c r="B5" s="4" t="s">
        <v>0</v>
      </c>
      <c r="C5" s="19" t="s">
        <v>68</v>
      </c>
      <c r="D5" s="14">
        <v>1</v>
      </c>
      <c r="E5" s="14">
        <v>2</v>
      </c>
      <c r="F5" s="14">
        <v>2</v>
      </c>
      <c r="G5" s="14">
        <v>2</v>
      </c>
      <c r="H5" s="14"/>
      <c r="I5" s="14">
        <v>1</v>
      </c>
      <c r="J5" s="14">
        <v>1</v>
      </c>
      <c r="K5" s="14"/>
      <c r="L5" s="14">
        <v>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>
        <f>SUM(D5:V5)</f>
        <v>10</v>
      </c>
      <c r="Y5" s="19" t="s">
        <v>73</v>
      </c>
    </row>
    <row r="6" spans="1:25" ht="17.25" customHeight="1" x14ac:dyDescent="0.15">
      <c r="A6" s="11">
        <v>2</v>
      </c>
      <c r="B6" s="4" t="s">
        <v>3</v>
      </c>
      <c r="C6" s="31"/>
      <c r="D6" s="8"/>
      <c r="E6" s="8">
        <v>1</v>
      </c>
      <c r="F6" s="8">
        <v>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>
        <f>SUM(D6:V6)</f>
        <v>2</v>
      </c>
      <c r="Y6" s="20"/>
    </row>
    <row r="7" spans="1:25" ht="16.5" customHeight="1" x14ac:dyDescent="0.15">
      <c r="A7" s="11">
        <v>3</v>
      </c>
      <c r="B7" s="4" t="s">
        <v>4</v>
      </c>
      <c r="C7" s="31"/>
      <c r="D7" s="8">
        <v>1</v>
      </c>
      <c r="E7" s="8">
        <v>2</v>
      </c>
      <c r="F7" s="8">
        <v>1</v>
      </c>
      <c r="G7" s="8">
        <v>1</v>
      </c>
      <c r="H7" s="8"/>
      <c r="I7" s="8">
        <v>1</v>
      </c>
      <c r="J7" s="8">
        <v>1</v>
      </c>
      <c r="K7" s="8"/>
      <c r="L7" s="8"/>
      <c r="M7" s="8">
        <v>1</v>
      </c>
      <c r="N7" s="8"/>
      <c r="O7" s="8"/>
      <c r="P7" s="8"/>
      <c r="Q7" s="8"/>
      <c r="R7" s="8"/>
      <c r="S7" s="8"/>
      <c r="T7" s="8"/>
      <c r="U7" s="8"/>
      <c r="V7" s="8"/>
      <c r="W7" s="8"/>
      <c r="X7" s="8">
        <f>SUM(D7:V7)</f>
        <v>8</v>
      </c>
      <c r="Y7" s="20"/>
    </row>
    <row r="8" spans="1:25" ht="15.75" customHeight="1" x14ac:dyDescent="0.15">
      <c r="A8" s="11">
        <v>4</v>
      </c>
      <c r="B8" s="4" t="s">
        <v>2</v>
      </c>
      <c r="C8" s="32"/>
      <c r="D8" s="8"/>
      <c r="E8" s="8">
        <v>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v>1</v>
      </c>
      <c r="U8" s="8">
        <v>1</v>
      </c>
      <c r="V8" s="8">
        <v>1</v>
      </c>
      <c r="W8" s="8">
        <v>1</v>
      </c>
      <c r="X8" s="8">
        <f>SUM(D8:W8)</f>
        <v>5</v>
      </c>
      <c r="Y8" s="21"/>
    </row>
    <row r="9" spans="1:25" ht="15.75" customHeight="1" x14ac:dyDescent="0.15">
      <c r="A9" s="17" t="s">
        <v>31</v>
      </c>
      <c r="B9" s="18"/>
      <c r="C9" s="7"/>
      <c r="D9" s="8">
        <f>SUM(D5:D8)</f>
        <v>2</v>
      </c>
      <c r="E9" s="9">
        <f t="shared" ref="E9:X9" si="0">SUM(E5:E8)</f>
        <v>6</v>
      </c>
      <c r="F9" s="9">
        <f t="shared" si="0"/>
        <v>4</v>
      </c>
      <c r="G9" s="9">
        <f t="shared" si="0"/>
        <v>3</v>
      </c>
      <c r="H9" s="9">
        <f t="shared" si="0"/>
        <v>0</v>
      </c>
      <c r="I9" s="9">
        <f t="shared" si="0"/>
        <v>2</v>
      </c>
      <c r="J9" s="9">
        <f t="shared" si="0"/>
        <v>2</v>
      </c>
      <c r="K9" s="9">
        <f t="shared" si="0"/>
        <v>0</v>
      </c>
      <c r="L9" s="9">
        <f t="shared" si="0"/>
        <v>1</v>
      </c>
      <c r="M9" s="9">
        <f t="shared" si="0"/>
        <v>1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1</v>
      </c>
      <c r="U9" s="9">
        <f t="shared" si="0"/>
        <v>1</v>
      </c>
      <c r="V9" s="9">
        <f t="shared" si="0"/>
        <v>1</v>
      </c>
      <c r="W9" s="9">
        <f t="shared" si="0"/>
        <v>1</v>
      </c>
      <c r="X9" s="9">
        <f t="shared" si="0"/>
        <v>25</v>
      </c>
      <c r="Y9" s="19" t="s">
        <v>74</v>
      </c>
    </row>
    <row r="10" spans="1:25" ht="13.5" customHeight="1" x14ac:dyDescent="0.15">
      <c r="A10" s="11">
        <v>5</v>
      </c>
      <c r="B10" s="4" t="s">
        <v>1</v>
      </c>
      <c r="C10" s="29" t="s">
        <v>42</v>
      </c>
      <c r="D10" s="8"/>
      <c r="E10" s="8">
        <v>1</v>
      </c>
      <c r="F10" s="8"/>
      <c r="G10" s="8"/>
      <c r="H10" s="8"/>
      <c r="I10" s="8"/>
      <c r="J10" s="8"/>
      <c r="K10" s="8"/>
      <c r="L10" s="8">
        <v>1</v>
      </c>
      <c r="M10" s="8"/>
      <c r="N10" s="8"/>
      <c r="O10" s="8">
        <v>1</v>
      </c>
      <c r="P10" s="8"/>
      <c r="Q10" s="8"/>
      <c r="R10" s="8"/>
      <c r="S10" s="8"/>
      <c r="T10" s="8"/>
      <c r="U10" s="8"/>
      <c r="V10" s="8"/>
      <c r="W10" s="8"/>
      <c r="X10" s="8">
        <f t="shared" ref="X10:X45" si="1">SUM(D10:V10)</f>
        <v>3</v>
      </c>
      <c r="Y10" s="20"/>
    </row>
    <row r="11" spans="1:25" x14ac:dyDescent="0.15">
      <c r="A11" s="11">
        <v>6</v>
      </c>
      <c r="B11" s="4" t="s">
        <v>5</v>
      </c>
      <c r="C11" s="30"/>
      <c r="D11" s="8"/>
      <c r="E11" s="8"/>
      <c r="F11" s="8"/>
      <c r="H11" s="8"/>
      <c r="I11" s="8"/>
      <c r="J11" s="8"/>
      <c r="K11" s="8"/>
      <c r="L11" s="8"/>
      <c r="M11" s="8">
        <v>1</v>
      </c>
      <c r="N11" s="8"/>
      <c r="O11" s="8"/>
      <c r="P11" s="8">
        <v>1</v>
      </c>
      <c r="Q11" s="8"/>
      <c r="R11" s="8"/>
      <c r="S11" s="8"/>
      <c r="T11" s="8"/>
      <c r="U11" s="8"/>
      <c r="V11" s="8"/>
      <c r="W11" s="8"/>
      <c r="X11" s="8">
        <f t="shared" si="1"/>
        <v>2</v>
      </c>
      <c r="Y11" s="20"/>
    </row>
    <row r="12" spans="1:25" x14ac:dyDescent="0.15">
      <c r="A12" s="11">
        <v>7</v>
      </c>
      <c r="B12" s="4" t="s">
        <v>6</v>
      </c>
      <c r="C12" s="30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>
        <f t="shared" si="1"/>
        <v>1</v>
      </c>
      <c r="Y12" s="20"/>
    </row>
    <row r="13" spans="1:25" x14ac:dyDescent="0.15">
      <c r="A13" s="11">
        <v>8</v>
      </c>
      <c r="B13" s="4" t="s">
        <v>7</v>
      </c>
      <c r="C13" s="30"/>
      <c r="D13" s="8"/>
      <c r="E13" s="8">
        <v>1</v>
      </c>
      <c r="F13" s="8"/>
      <c r="G13" s="8"/>
      <c r="H13" s="8"/>
      <c r="I13" s="8"/>
      <c r="J13" s="8">
        <v>1</v>
      </c>
      <c r="K13" s="8">
        <v>1</v>
      </c>
      <c r="L13" s="8">
        <v>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>
        <f t="shared" si="1"/>
        <v>4</v>
      </c>
      <c r="Y13" s="20"/>
    </row>
    <row r="14" spans="1:25" x14ac:dyDescent="0.15">
      <c r="A14" s="11">
        <v>9</v>
      </c>
      <c r="B14" s="4" t="s">
        <v>8</v>
      </c>
      <c r="C14" s="30"/>
      <c r="D14" s="8"/>
      <c r="E14" s="8"/>
      <c r="F14" s="8">
        <v>1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>
        <f t="shared" si="1"/>
        <v>1</v>
      </c>
      <c r="Y14" s="20"/>
    </row>
    <row r="15" spans="1:25" x14ac:dyDescent="0.15">
      <c r="A15" s="11">
        <v>10</v>
      </c>
      <c r="B15" s="5" t="s">
        <v>79</v>
      </c>
      <c r="C15" s="30"/>
      <c r="D15" s="8"/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>
        <f t="shared" si="1"/>
        <v>1</v>
      </c>
      <c r="Y15" s="20"/>
    </row>
    <row r="16" spans="1:25" x14ac:dyDescent="0.15">
      <c r="A16" s="11">
        <v>11</v>
      </c>
      <c r="B16" s="4" t="s">
        <v>9</v>
      </c>
      <c r="C16" s="30"/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v>1</v>
      </c>
      <c r="Q16" s="8"/>
      <c r="R16" s="8"/>
      <c r="S16" s="8"/>
      <c r="T16" s="8"/>
      <c r="U16" s="8"/>
      <c r="V16" s="8"/>
      <c r="W16" s="8"/>
      <c r="X16" s="8">
        <f t="shared" si="1"/>
        <v>2</v>
      </c>
      <c r="Y16" s="20"/>
    </row>
    <row r="17" spans="1:25" x14ac:dyDescent="0.15">
      <c r="A17" s="11">
        <v>12</v>
      </c>
      <c r="B17" s="4" t="s">
        <v>10</v>
      </c>
      <c r="C17" s="30"/>
      <c r="D17" s="8"/>
      <c r="E17" s="8">
        <v>3</v>
      </c>
      <c r="F17" s="8"/>
      <c r="G17" s="8"/>
      <c r="H17" s="8"/>
      <c r="I17" s="8"/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>
        <f t="shared" si="1"/>
        <v>4</v>
      </c>
      <c r="Y17" s="20"/>
    </row>
    <row r="18" spans="1:25" x14ac:dyDescent="0.15">
      <c r="A18" s="11">
        <v>13</v>
      </c>
      <c r="B18" s="4" t="s">
        <v>11</v>
      </c>
      <c r="C18" s="30"/>
      <c r="D18" s="8">
        <v>1</v>
      </c>
      <c r="E18" s="8">
        <v>1</v>
      </c>
      <c r="F18" s="8">
        <v>1</v>
      </c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/>
      <c r="S18" s="8"/>
      <c r="T18" s="8"/>
      <c r="U18" s="8"/>
      <c r="V18" s="8"/>
      <c r="W18" s="8"/>
      <c r="X18" s="8">
        <f t="shared" si="1"/>
        <v>4</v>
      </c>
      <c r="Y18" s="20"/>
    </row>
    <row r="19" spans="1:25" x14ac:dyDescent="0.15">
      <c r="A19" s="11">
        <v>14</v>
      </c>
      <c r="B19" s="4" t="s">
        <v>71</v>
      </c>
      <c r="C19" s="30"/>
      <c r="D19" s="8">
        <v>3</v>
      </c>
      <c r="E19" s="8">
        <v>3</v>
      </c>
      <c r="F19" s="8">
        <v>1</v>
      </c>
      <c r="G19" s="8"/>
      <c r="H19" s="8"/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/>
      <c r="R19" s="8"/>
      <c r="S19" s="8"/>
      <c r="T19" s="8"/>
      <c r="U19" s="8"/>
      <c r="V19" s="8"/>
      <c r="W19" s="8"/>
      <c r="X19" s="8">
        <f t="shared" si="1"/>
        <v>15</v>
      </c>
      <c r="Y19" s="20"/>
    </row>
    <row r="20" spans="1:25" x14ac:dyDescent="0.15">
      <c r="A20" s="11">
        <v>15</v>
      </c>
      <c r="B20" s="4" t="s">
        <v>49</v>
      </c>
      <c r="C20" s="30"/>
      <c r="D20" s="8">
        <v>5</v>
      </c>
      <c r="E20" s="8">
        <v>4</v>
      </c>
      <c r="F20" s="8">
        <v>3</v>
      </c>
      <c r="G20" s="8">
        <v>2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2</v>
      </c>
      <c r="O20" s="8">
        <v>1</v>
      </c>
      <c r="P20" s="8"/>
      <c r="Q20" s="8"/>
      <c r="R20" s="8"/>
      <c r="S20" s="8"/>
      <c r="T20" s="8"/>
      <c r="U20" s="8"/>
      <c r="V20" s="8"/>
      <c r="W20" s="8"/>
      <c r="X20" s="8">
        <f t="shared" si="1"/>
        <v>23</v>
      </c>
      <c r="Y20" s="20"/>
    </row>
    <row r="21" spans="1:25" x14ac:dyDescent="0.15">
      <c r="A21" s="17" t="s">
        <v>31</v>
      </c>
      <c r="B21" s="18"/>
      <c r="C21" s="30"/>
      <c r="D21" s="8">
        <f>SUM(D10:D20)</f>
        <v>10</v>
      </c>
      <c r="E21" s="14">
        <f t="shared" ref="E21:W21" si="2">SUM(E10:E20)</f>
        <v>13</v>
      </c>
      <c r="F21" s="14">
        <f t="shared" si="2"/>
        <v>6</v>
      </c>
      <c r="G21" s="14">
        <f t="shared" si="2"/>
        <v>2</v>
      </c>
      <c r="H21" s="14">
        <f t="shared" si="2"/>
        <v>1</v>
      </c>
      <c r="I21" s="14">
        <f t="shared" si="2"/>
        <v>2</v>
      </c>
      <c r="J21" s="14">
        <f t="shared" si="2"/>
        <v>5</v>
      </c>
      <c r="K21" s="14">
        <f t="shared" si="2"/>
        <v>4</v>
      </c>
      <c r="L21" s="14">
        <f t="shared" si="2"/>
        <v>4</v>
      </c>
      <c r="M21" s="14">
        <f t="shared" si="2"/>
        <v>3</v>
      </c>
      <c r="N21" s="14">
        <f t="shared" si="2"/>
        <v>3</v>
      </c>
      <c r="O21" s="14">
        <f t="shared" si="2"/>
        <v>3</v>
      </c>
      <c r="P21" s="14">
        <f t="shared" si="2"/>
        <v>4</v>
      </c>
      <c r="Q21" s="14">
        <f t="shared" si="2"/>
        <v>0</v>
      </c>
      <c r="R21" s="14">
        <f t="shared" si="2"/>
        <v>0</v>
      </c>
      <c r="S21" s="14">
        <f t="shared" si="2"/>
        <v>0</v>
      </c>
      <c r="T21" s="14">
        <f t="shared" si="2"/>
        <v>0</v>
      </c>
      <c r="U21" s="14">
        <f t="shared" si="2"/>
        <v>0</v>
      </c>
      <c r="V21" s="14">
        <f t="shared" si="2"/>
        <v>0</v>
      </c>
      <c r="W21" s="14">
        <f t="shared" si="2"/>
        <v>0</v>
      </c>
      <c r="X21" s="8">
        <f t="shared" si="1"/>
        <v>60</v>
      </c>
      <c r="Y21" s="21"/>
    </row>
    <row r="22" spans="1:25" ht="13.5" customHeight="1" x14ac:dyDescent="0.15">
      <c r="A22" s="11">
        <v>16</v>
      </c>
      <c r="B22" s="4" t="s">
        <v>50</v>
      </c>
      <c r="C22" s="19" t="s">
        <v>43</v>
      </c>
      <c r="D22" s="8">
        <v>4</v>
      </c>
      <c r="E22" s="8">
        <v>2</v>
      </c>
      <c r="F22" s="13">
        <v>2</v>
      </c>
      <c r="G22" s="8"/>
      <c r="H22" s="8"/>
      <c r="I22" s="8"/>
      <c r="J22" s="8"/>
      <c r="K22" s="8"/>
      <c r="L22" s="8"/>
      <c r="M22" s="8"/>
      <c r="N22" s="8">
        <v>1</v>
      </c>
      <c r="O22" s="8">
        <v>1</v>
      </c>
      <c r="P22" s="8">
        <v>1</v>
      </c>
      <c r="Q22" s="8">
        <v>1</v>
      </c>
      <c r="R22" s="8"/>
      <c r="S22" s="8"/>
      <c r="T22" s="8"/>
      <c r="U22" s="8"/>
      <c r="V22" s="8"/>
      <c r="W22" s="8"/>
      <c r="X22" s="8">
        <f t="shared" si="1"/>
        <v>12</v>
      </c>
      <c r="Y22" s="19" t="s">
        <v>74</v>
      </c>
    </row>
    <row r="23" spans="1:25" x14ac:dyDescent="0.15">
      <c r="A23" s="11">
        <v>17</v>
      </c>
      <c r="B23" s="4" t="s">
        <v>35</v>
      </c>
      <c r="C23" s="20"/>
      <c r="D23" s="8">
        <v>1</v>
      </c>
      <c r="E23" s="8">
        <v>1</v>
      </c>
      <c r="F23" s="8"/>
      <c r="G23" s="8"/>
      <c r="H23" s="8"/>
      <c r="I23" s="8"/>
      <c r="J23" s="8"/>
      <c r="K23" s="8"/>
      <c r="L23" s="8"/>
      <c r="M23" s="8"/>
      <c r="N23" s="8">
        <v>1</v>
      </c>
      <c r="O23" s="8"/>
      <c r="P23" s="8"/>
      <c r="Q23" s="8">
        <v>1</v>
      </c>
      <c r="R23" s="8"/>
      <c r="S23" s="8"/>
      <c r="T23" s="8"/>
      <c r="U23" s="8"/>
      <c r="V23" s="8"/>
      <c r="W23" s="8"/>
      <c r="X23" s="8">
        <f t="shared" si="1"/>
        <v>4</v>
      </c>
      <c r="Y23" s="20"/>
    </row>
    <row r="24" spans="1:25" x14ac:dyDescent="0.15">
      <c r="A24" s="11">
        <v>18</v>
      </c>
      <c r="B24" s="4" t="s">
        <v>65</v>
      </c>
      <c r="C24" s="20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v>1</v>
      </c>
      <c r="P24" s="8"/>
      <c r="Q24" s="8"/>
      <c r="R24" s="8"/>
      <c r="S24" s="8"/>
      <c r="T24" s="8"/>
      <c r="U24" s="8"/>
      <c r="V24" s="8"/>
      <c r="W24" s="8"/>
      <c r="X24" s="8">
        <f t="shared" si="1"/>
        <v>2</v>
      </c>
      <c r="Y24" s="20"/>
    </row>
    <row r="25" spans="1:25" x14ac:dyDescent="0.15">
      <c r="A25" s="11">
        <v>19</v>
      </c>
      <c r="B25" s="4" t="s">
        <v>46</v>
      </c>
      <c r="C25" s="20"/>
      <c r="D25" s="8"/>
      <c r="E25" s="8"/>
      <c r="F25" s="8"/>
      <c r="G25" s="8"/>
      <c r="H25" s="8"/>
      <c r="I25" s="8"/>
      <c r="J25" s="8"/>
      <c r="K25" s="8"/>
      <c r="L25" s="8"/>
      <c r="M25" s="8">
        <v>1</v>
      </c>
      <c r="N25" s="8">
        <v>1</v>
      </c>
      <c r="O25" s="8"/>
      <c r="P25" s="8"/>
      <c r="Q25" s="8"/>
      <c r="R25" s="8"/>
      <c r="S25" s="8"/>
      <c r="T25" s="8"/>
      <c r="U25" s="8"/>
      <c r="V25" s="8"/>
      <c r="W25" s="8"/>
      <c r="X25" s="8">
        <f t="shared" si="1"/>
        <v>2</v>
      </c>
      <c r="Y25" s="20"/>
    </row>
    <row r="26" spans="1:25" x14ac:dyDescent="0.15">
      <c r="A26" s="11">
        <v>20</v>
      </c>
      <c r="B26" s="4" t="s">
        <v>47</v>
      </c>
      <c r="C26" s="20"/>
      <c r="D26" s="8">
        <v>2</v>
      </c>
      <c r="E26" s="8">
        <v>1</v>
      </c>
      <c r="F26" s="8">
        <v>1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>
        <f t="shared" si="1"/>
        <v>4</v>
      </c>
      <c r="Y26" s="20"/>
    </row>
    <row r="27" spans="1:25" x14ac:dyDescent="0.15">
      <c r="A27" s="11">
        <v>21</v>
      </c>
      <c r="B27" s="4" t="s">
        <v>48</v>
      </c>
      <c r="C27" s="20"/>
      <c r="D27" s="8"/>
      <c r="E27" s="8">
        <v>1</v>
      </c>
      <c r="F27" s="8"/>
      <c r="G27" s="8"/>
      <c r="H27" s="8"/>
      <c r="I27" s="8"/>
      <c r="J27" s="8"/>
      <c r="K27" s="8"/>
      <c r="L27" s="8"/>
      <c r="M27" s="8">
        <v>1</v>
      </c>
      <c r="N27" s="8">
        <v>1</v>
      </c>
      <c r="O27" s="8"/>
      <c r="P27" s="8"/>
      <c r="Q27" s="8"/>
      <c r="R27" s="8"/>
      <c r="S27" s="8"/>
      <c r="T27" s="8"/>
      <c r="U27" s="8"/>
      <c r="V27" s="8"/>
      <c r="W27" s="8"/>
      <c r="X27" s="8">
        <f t="shared" si="1"/>
        <v>3</v>
      </c>
      <c r="Y27" s="20"/>
    </row>
    <row r="28" spans="1:25" ht="14.25" customHeight="1" x14ac:dyDescent="0.15">
      <c r="A28" s="11">
        <v>22</v>
      </c>
      <c r="B28" s="4" t="s">
        <v>12</v>
      </c>
      <c r="C28" s="20"/>
      <c r="D28" s="8"/>
      <c r="E28" s="8">
        <v>1</v>
      </c>
      <c r="F28" s="8">
        <v>1</v>
      </c>
      <c r="G28" s="8"/>
      <c r="H28" s="8"/>
      <c r="I28" s="8"/>
      <c r="J28" s="8"/>
      <c r="K28" s="8"/>
      <c r="L28" s="8"/>
      <c r="M28" s="8"/>
      <c r="N28" s="8">
        <v>1</v>
      </c>
      <c r="O28" s="8"/>
      <c r="P28" s="8"/>
      <c r="Q28" s="8"/>
      <c r="R28" s="8"/>
      <c r="S28" s="8"/>
      <c r="T28" s="8"/>
      <c r="U28" s="8"/>
      <c r="V28" s="8"/>
      <c r="W28" s="8"/>
      <c r="X28" s="8">
        <f t="shared" si="1"/>
        <v>3</v>
      </c>
      <c r="Y28" s="20"/>
    </row>
    <row r="29" spans="1:25" x14ac:dyDescent="0.15">
      <c r="A29" s="11">
        <v>23</v>
      </c>
      <c r="B29" s="4" t="s">
        <v>13</v>
      </c>
      <c r="C29" s="20"/>
      <c r="D29" s="8">
        <v>2</v>
      </c>
      <c r="E29" s="8">
        <v>1</v>
      </c>
      <c r="F29" s="8"/>
      <c r="G29" s="8"/>
      <c r="H29" s="8"/>
      <c r="I29" s="8"/>
      <c r="J29" s="8"/>
      <c r="K29" s="8"/>
      <c r="L29" s="8"/>
      <c r="M29" s="8">
        <v>1</v>
      </c>
      <c r="N29" s="8"/>
      <c r="O29" s="8"/>
      <c r="P29" s="8">
        <v>1</v>
      </c>
      <c r="Q29" s="8">
        <v>1</v>
      </c>
      <c r="R29" s="8"/>
      <c r="S29" s="8"/>
      <c r="T29" s="8"/>
      <c r="U29" s="8"/>
      <c r="V29" s="8"/>
      <c r="W29" s="8"/>
      <c r="X29" s="8">
        <f t="shared" si="1"/>
        <v>6</v>
      </c>
      <c r="Y29" s="20"/>
    </row>
    <row r="30" spans="1:25" x14ac:dyDescent="0.15">
      <c r="A30" s="11">
        <v>24</v>
      </c>
      <c r="B30" s="4" t="s">
        <v>14</v>
      </c>
      <c r="C30" s="20"/>
      <c r="D30" s="8">
        <v>1</v>
      </c>
      <c r="E30" s="8"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>
        <f t="shared" si="1"/>
        <v>2</v>
      </c>
      <c r="Y30" s="20"/>
    </row>
    <row r="31" spans="1:25" x14ac:dyDescent="0.15">
      <c r="A31" s="11">
        <v>25</v>
      </c>
      <c r="B31" s="4" t="s">
        <v>15</v>
      </c>
      <c r="C31" s="20"/>
      <c r="D31" s="8">
        <v>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>
        <f t="shared" si="1"/>
        <v>1</v>
      </c>
      <c r="Y31" s="20"/>
    </row>
    <row r="32" spans="1:25" x14ac:dyDescent="0.15">
      <c r="A32" s="11">
        <v>26</v>
      </c>
      <c r="B32" s="4" t="s">
        <v>32</v>
      </c>
      <c r="C32" s="20"/>
      <c r="D32" s="8">
        <v>6</v>
      </c>
      <c r="E32" s="8">
        <v>3</v>
      </c>
      <c r="F32" s="8">
        <v>3</v>
      </c>
      <c r="G32" s="8"/>
      <c r="H32" s="8"/>
      <c r="I32" s="8"/>
      <c r="J32" s="8"/>
      <c r="K32" s="8"/>
      <c r="L32" s="8"/>
      <c r="M32" s="8">
        <v>1</v>
      </c>
      <c r="N32" s="8">
        <v>2</v>
      </c>
      <c r="O32" s="8">
        <v>1</v>
      </c>
      <c r="P32" s="8">
        <v>1</v>
      </c>
      <c r="Q32" s="8">
        <v>1</v>
      </c>
      <c r="R32" s="8"/>
      <c r="S32" s="8"/>
      <c r="T32" s="8"/>
      <c r="U32" s="8"/>
      <c r="V32" s="8"/>
      <c r="W32" s="8"/>
      <c r="X32" s="8">
        <f t="shared" si="1"/>
        <v>18</v>
      </c>
      <c r="Y32" s="20"/>
    </row>
    <row r="33" spans="1:25" x14ac:dyDescent="0.15">
      <c r="A33" s="11">
        <v>27</v>
      </c>
      <c r="B33" s="4" t="s">
        <v>51</v>
      </c>
      <c r="C33" s="20"/>
      <c r="D33" s="8">
        <v>3</v>
      </c>
      <c r="E33" s="8">
        <v>2</v>
      </c>
      <c r="F33" s="8">
        <v>1</v>
      </c>
      <c r="G33" s="8"/>
      <c r="H33" s="8"/>
      <c r="I33" s="8"/>
      <c r="J33" s="8"/>
      <c r="K33" s="8"/>
      <c r="L33" s="8"/>
      <c r="M33" s="8"/>
      <c r="N33" s="8">
        <v>1</v>
      </c>
      <c r="O33" s="8">
        <v>1</v>
      </c>
      <c r="P33" s="8">
        <v>1</v>
      </c>
      <c r="Q33" s="8"/>
      <c r="R33" s="8"/>
      <c r="S33" s="8"/>
      <c r="T33" s="8"/>
      <c r="U33" s="8"/>
      <c r="V33" s="8"/>
      <c r="W33" s="8"/>
      <c r="X33" s="8">
        <f t="shared" si="1"/>
        <v>9</v>
      </c>
      <c r="Y33" s="20"/>
    </row>
    <row r="34" spans="1:25" x14ac:dyDescent="0.15">
      <c r="A34" s="11">
        <v>28</v>
      </c>
      <c r="B34" s="4" t="s">
        <v>53</v>
      </c>
      <c r="C34" s="20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>
        <f t="shared" si="1"/>
        <v>1</v>
      </c>
      <c r="Y34" s="20"/>
    </row>
    <row r="35" spans="1:25" x14ac:dyDescent="0.15">
      <c r="A35" s="11">
        <v>29</v>
      </c>
      <c r="B35" s="4" t="s">
        <v>16</v>
      </c>
      <c r="C35" s="20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>
        <v>1</v>
      </c>
      <c r="R35" s="8"/>
      <c r="S35" s="8"/>
      <c r="T35" s="8"/>
      <c r="U35" s="8"/>
      <c r="V35" s="8"/>
      <c r="W35" s="8"/>
      <c r="X35" s="8">
        <f t="shared" si="1"/>
        <v>2</v>
      </c>
      <c r="Y35" s="20"/>
    </row>
    <row r="36" spans="1:25" x14ac:dyDescent="0.15">
      <c r="A36" s="11">
        <v>30</v>
      </c>
      <c r="B36" s="4" t="s">
        <v>17</v>
      </c>
      <c r="C36" s="20"/>
      <c r="D36" s="8">
        <v>1</v>
      </c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>
        <v>1</v>
      </c>
      <c r="P36" s="8"/>
      <c r="Q36" s="8"/>
      <c r="R36" s="8"/>
      <c r="S36" s="8"/>
      <c r="T36" s="8"/>
      <c r="U36" s="8"/>
      <c r="V36" s="8"/>
      <c r="W36" s="8"/>
      <c r="X36" s="8">
        <f t="shared" si="1"/>
        <v>3</v>
      </c>
      <c r="Y36" s="20"/>
    </row>
    <row r="37" spans="1:25" x14ac:dyDescent="0.15">
      <c r="A37" s="11">
        <v>31</v>
      </c>
      <c r="B37" s="4" t="s">
        <v>18</v>
      </c>
      <c r="C37" s="20"/>
      <c r="D37" s="8">
        <v>6</v>
      </c>
      <c r="E37" s="8">
        <v>3</v>
      </c>
      <c r="F37" s="8">
        <v>3</v>
      </c>
      <c r="G37" s="8"/>
      <c r="H37" s="8"/>
      <c r="I37" s="8"/>
      <c r="J37" s="8"/>
      <c r="K37" s="8"/>
      <c r="L37" s="8"/>
      <c r="M37" s="8">
        <v>1</v>
      </c>
      <c r="N37" s="8">
        <v>1</v>
      </c>
      <c r="O37" s="8"/>
      <c r="P37" s="8">
        <v>1</v>
      </c>
      <c r="Q37" s="8">
        <v>1</v>
      </c>
      <c r="R37" s="8"/>
      <c r="S37" s="8"/>
      <c r="T37" s="8"/>
      <c r="U37" s="8"/>
      <c r="V37" s="8"/>
      <c r="W37" s="8"/>
      <c r="X37" s="8">
        <f t="shared" si="1"/>
        <v>16</v>
      </c>
      <c r="Y37" s="20"/>
    </row>
    <row r="38" spans="1:25" x14ac:dyDescent="0.15">
      <c r="A38" s="11">
        <v>32</v>
      </c>
      <c r="B38" s="4" t="s">
        <v>52</v>
      </c>
      <c r="C38" s="20"/>
      <c r="D38" s="8">
        <v>6</v>
      </c>
      <c r="E38" s="8">
        <v>3</v>
      </c>
      <c r="F38" s="8">
        <v>1</v>
      </c>
      <c r="G38" s="8"/>
      <c r="H38" s="8"/>
      <c r="I38" s="8"/>
      <c r="J38" s="8"/>
      <c r="K38" s="8"/>
      <c r="L38" s="8"/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/>
      <c r="S38" s="8"/>
      <c r="T38" s="8"/>
      <c r="U38" s="8"/>
      <c r="V38" s="8"/>
      <c r="W38" s="8"/>
      <c r="X38" s="8">
        <f t="shared" si="1"/>
        <v>15</v>
      </c>
      <c r="Y38" s="20"/>
    </row>
    <row r="39" spans="1:25" x14ac:dyDescent="0.15">
      <c r="A39" s="11">
        <v>33</v>
      </c>
      <c r="B39" s="4" t="s">
        <v>19</v>
      </c>
      <c r="C39" s="20"/>
      <c r="D39" s="8">
        <v>2</v>
      </c>
      <c r="E39" s="8">
        <v>2</v>
      </c>
      <c r="F39" s="8">
        <v>1</v>
      </c>
      <c r="G39" s="8"/>
      <c r="H39" s="8"/>
      <c r="I39" s="8"/>
      <c r="J39" s="8"/>
      <c r="K39" s="8"/>
      <c r="L39" s="8"/>
      <c r="M39" s="8"/>
      <c r="N39" s="8">
        <v>1</v>
      </c>
      <c r="O39" s="8">
        <v>1</v>
      </c>
      <c r="P39" s="8"/>
      <c r="Q39" s="8">
        <v>1</v>
      </c>
      <c r="R39" s="8"/>
      <c r="S39" s="8"/>
      <c r="T39" s="8"/>
      <c r="U39" s="8"/>
      <c r="V39" s="8"/>
      <c r="W39" s="8"/>
      <c r="X39" s="8">
        <f t="shared" si="1"/>
        <v>8</v>
      </c>
      <c r="Y39" s="20"/>
    </row>
    <row r="40" spans="1:25" x14ac:dyDescent="0.15">
      <c r="A40" s="11">
        <v>34</v>
      </c>
      <c r="B40" s="4" t="s">
        <v>61</v>
      </c>
      <c r="C40" s="20"/>
      <c r="D40" s="8">
        <v>3</v>
      </c>
      <c r="E40" s="8">
        <v>2</v>
      </c>
      <c r="F40" s="8"/>
      <c r="G40" s="8"/>
      <c r="H40" s="8"/>
      <c r="I40" s="8"/>
      <c r="J40" s="8"/>
      <c r="K40" s="8"/>
      <c r="L40" s="8"/>
      <c r="M40" s="8">
        <v>2</v>
      </c>
      <c r="N40" s="8">
        <v>2</v>
      </c>
      <c r="O40" s="8">
        <v>1</v>
      </c>
      <c r="P40" s="8">
        <v>2</v>
      </c>
      <c r="Q40" s="8"/>
      <c r="R40" s="8"/>
      <c r="S40" s="8"/>
      <c r="T40" s="8"/>
      <c r="U40" s="8"/>
      <c r="V40" s="8"/>
      <c r="W40" s="8"/>
      <c r="X40" s="8">
        <f t="shared" si="1"/>
        <v>12</v>
      </c>
      <c r="Y40" s="20"/>
    </row>
    <row r="41" spans="1:25" x14ac:dyDescent="0.15">
      <c r="A41" s="11">
        <v>35</v>
      </c>
      <c r="B41" s="4" t="s">
        <v>62</v>
      </c>
      <c r="C41" s="20"/>
      <c r="D41" s="8">
        <v>3</v>
      </c>
      <c r="E41" s="8">
        <v>2</v>
      </c>
      <c r="F41" s="8">
        <v>1</v>
      </c>
      <c r="G41" s="8"/>
      <c r="H41" s="8"/>
      <c r="I41" s="8"/>
      <c r="J41" s="8"/>
      <c r="K41" s="8"/>
      <c r="L41" s="8"/>
      <c r="M41" s="8">
        <v>1</v>
      </c>
      <c r="N41" s="8"/>
      <c r="O41" s="8">
        <v>1</v>
      </c>
      <c r="P41" s="8">
        <v>1</v>
      </c>
      <c r="Q41" s="8">
        <v>1</v>
      </c>
      <c r="R41" s="8"/>
      <c r="S41" s="8"/>
      <c r="T41" s="8"/>
      <c r="U41" s="8"/>
      <c r="V41" s="8"/>
      <c r="W41" s="8"/>
      <c r="X41" s="8">
        <f t="shared" si="1"/>
        <v>10</v>
      </c>
      <c r="Y41" s="20"/>
    </row>
    <row r="42" spans="1:25" x14ac:dyDescent="0.15">
      <c r="A42" s="11">
        <v>36</v>
      </c>
      <c r="B42" s="4" t="s">
        <v>63</v>
      </c>
      <c r="C42" s="20"/>
      <c r="D42" s="8">
        <v>3</v>
      </c>
      <c r="E42" s="8">
        <v>2</v>
      </c>
      <c r="F42" s="8">
        <v>1</v>
      </c>
      <c r="G42" s="8"/>
      <c r="H42" s="8"/>
      <c r="I42" s="8"/>
      <c r="J42" s="8"/>
      <c r="K42" s="8"/>
      <c r="L42" s="8"/>
      <c r="M42" s="8">
        <v>1</v>
      </c>
      <c r="N42" s="8">
        <v>1</v>
      </c>
      <c r="O42" s="8"/>
      <c r="P42" s="8">
        <v>1</v>
      </c>
      <c r="Q42" s="8">
        <v>1</v>
      </c>
      <c r="R42" s="8"/>
      <c r="S42" s="8"/>
      <c r="T42" s="8"/>
      <c r="U42" s="8"/>
      <c r="V42" s="8"/>
      <c r="W42" s="8"/>
      <c r="X42" s="8">
        <f t="shared" si="1"/>
        <v>10</v>
      </c>
      <c r="Y42" s="20"/>
    </row>
    <row r="43" spans="1:25" x14ac:dyDescent="0.15">
      <c r="A43" s="11">
        <v>37</v>
      </c>
      <c r="B43" s="4" t="s">
        <v>69</v>
      </c>
      <c r="C43" s="21"/>
      <c r="D43" s="8">
        <v>3</v>
      </c>
      <c r="E43" s="8">
        <v>1</v>
      </c>
      <c r="F43" s="8">
        <v>1</v>
      </c>
      <c r="G43" s="8"/>
      <c r="H43" s="8"/>
      <c r="I43" s="8"/>
      <c r="J43" s="8"/>
      <c r="K43" s="8"/>
      <c r="L43" s="8"/>
      <c r="M43" s="8">
        <v>1</v>
      </c>
      <c r="N43" s="8">
        <v>1</v>
      </c>
      <c r="O43" s="8">
        <v>1</v>
      </c>
      <c r="P43" s="8">
        <v>1</v>
      </c>
      <c r="Q43" s="8"/>
      <c r="R43" s="8"/>
      <c r="S43" s="8"/>
      <c r="T43" s="8"/>
      <c r="U43" s="8"/>
      <c r="V43" s="8"/>
      <c r="W43" s="8"/>
      <c r="X43" s="8">
        <f t="shared" si="1"/>
        <v>9</v>
      </c>
      <c r="Y43" s="20"/>
    </row>
    <row r="44" spans="1:25" x14ac:dyDescent="0.15">
      <c r="A44" s="17" t="s">
        <v>31</v>
      </c>
      <c r="B44" s="18"/>
      <c r="C44" s="6"/>
      <c r="D44" s="8">
        <f>SUM(D22:D43)</f>
        <v>49</v>
      </c>
      <c r="E44" s="14">
        <f t="shared" ref="E44:W44" si="3">SUM(E22:E43)</f>
        <v>30</v>
      </c>
      <c r="F44" s="14">
        <f t="shared" si="3"/>
        <v>16</v>
      </c>
      <c r="G44" s="14">
        <f t="shared" si="3"/>
        <v>0</v>
      </c>
      <c r="H44" s="14">
        <f t="shared" si="3"/>
        <v>0</v>
      </c>
      <c r="I44" s="14">
        <f t="shared" si="3"/>
        <v>0</v>
      </c>
      <c r="J44" s="14">
        <f t="shared" si="3"/>
        <v>0</v>
      </c>
      <c r="K44" s="14">
        <f t="shared" si="3"/>
        <v>0</v>
      </c>
      <c r="L44" s="14">
        <f t="shared" si="3"/>
        <v>0</v>
      </c>
      <c r="M44" s="14">
        <f t="shared" si="3"/>
        <v>11</v>
      </c>
      <c r="N44" s="14">
        <f t="shared" si="3"/>
        <v>15</v>
      </c>
      <c r="O44" s="14">
        <f t="shared" si="3"/>
        <v>10</v>
      </c>
      <c r="P44" s="14">
        <f t="shared" si="3"/>
        <v>11</v>
      </c>
      <c r="Q44" s="14">
        <f t="shared" si="3"/>
        <v>10</v>
      </c>
      <c r="R44" s="14">
        <f t="shared" si="3"/>
        <v>0</v>
      </c>
      <c r="S44" s="14">
        <f t="shared" si="3"/>
        <v>0</v>
      </c>
      <c r="T44" s="14">
        <f t="shared" si="3"/>
        <v>0</v>
      </c>
      <c r="U44" s="14">
        <f t="shared" si="3"/>
        <v>0</v>
      </c>
      <c r="V44" s="14">
        <f t="shared" si="3"/>
        <v>0</v>
      </c>
      <c r="W44" s="14">
        <f t="shared" si="3"/>
        <v>0</v>
      </c>
      <c r="X44" s="8">
        <f t="shared" si="1"/>
        <v>152</v>
      </c>
      <c r="Y44" s="21"/>
    </row>
    <row r="45" spans="1:25" x14ac:dyDescent="0.15">
      <c r="A45" s="11">
        <v>38</v>
      </c>
      <c r="B45" s="12" t="s">
        <v>76</v>
      </c>
      <c r="C45" s="1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>
        <v>3</v>
      </c>
      <c r="S45" s="8"/>
      <c r="T45" s="8"/>
      <c r="U45" s="8"/>
      <c r="V45" s="8"/>
      <c r="W45" s="8"/>
      <c r="X45" s="8">
        <f t="shared" si="1"/>
        <v>3</v>
      </c>
      <c r="Y45" s="19"/>
    </row>
    <row r="46" spans="1:25" x14ac:dyDescent="0.15">
      <c r="A46" s="17" t="s">
        <v>31</v>
      </c>
      <c r="B46" s="18"/>
      <c r="C46" s="1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>
        <f>SUM(R45)</f>
        <v>3</v>
      </c>
      <c r="S46" s="8"/>
      <c r="T46" s="8"/>
      <c r="U46" s="8"/>
      <c r="V46" s="8"/>
      <c r="W46" s="8"/>
      <c r="X46" s="8">
        <v>3</v>
      </c>
      <c r="Y46" s="21"/>
    </row>
    <row r="47" spans="1:25" ht="13.5" customHeight="1" x14ac:dyDescent="0.15">
      <c r="A47" s="6">
        <v>39</v>
      </c>
      <c r="B47" s="4" t="s">
        <v>55</v>
      </c>
      <c r="C47" s="19" t="s">
        <v>44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>
        <v>9</v>
      </c>
      <c r="T47" s="8"/>
      <c r="U47" s="8"/>
      <c r="V47" s="8"/>
      <c r="W47" s="8"/>
      <c r="X47" s="8">
        <f t="shared" ref="X47:X55" si="4">SUM(S47:V47)</f>
        <v>9</v>
      </c>
      <c r="Y47" s="19" t="s">
        <v>74</v>
      </c>
    </row>
    <row r="48" spans="1:25" x14ac:dyDescent="0.15">
      <c r="A48" s="6">
        <v>40</v>
      </c>
      <c r="B48" s="4" t="s">
        <v>70</v>
      </c>
      <c r="C48" s="2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>
        <v>2</v>
      </c>
      <c r="T48" s="8"/>
      <c r="U48" s="8"/>
      <c r="V48" s="8"/>
      <c r="W48" s="8"/>
      <c r="X48" s="8">
        <f t="shared" si="4"/>
        <v>2</v>
      </c>
      <c r="Y48" s="20"/>
    </row>
    <row r="49" spans="1:25" x14ac:dyDescent="0.15">
      <c r="A49" s="8">
        <v>41</v>
      </c>
      <c r="B49" s="4" t="s">
        <v>60</v>
      </c>
      <c r="C49" s="2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>
        <v>2</v>
      </c>
      <c r="T49" s="8"/>
      <c r="U49" s="8"/>
      <c r="V49" s="8"/>
      <c r="W49" s="8"/>
      <c r="X49" s="8">
        <f t="shared" si="4"/>
        <v>2</v>
      </c>
      <c r="Y49" s="20"/>
    </row>
    <row r="50" spans="1:25" x14ac:dyDescent="0.15">
      <c r="A50" s="8">
        <v>42</v>
      </c>
      <c r="B50" s="4" t="s">
        <v>56</v>
      </c>
      <c r="C50" s="20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>
        <v>1</v>
      </c>
      <c r="T50" s="8"/>
      <c r="U50" s="8"/>
      <c r="V50" s="8"/>
      <c r="W50" s="8"/>
      <c r="X50" s="8">
        <f t="shared" si="4"/>
        <v>1</v>
      </c>
      <c r="Y50" s="20"/>
    </row>
    <row r="51" spans="1:25" x14ac:dyDescent="0.15">
      <c r="A51" s="8">
        <v>43</v>
      </c>
      <c r="B51" s="4" t="s">
        <v>58</v>
      </c>
      <c r="C51" s="20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>
        <v>1</v>
      </c>
      <c r="T51" s="8"/>
      <c r="U51" s="8"/>
      <c r="V51" s="8"/>
      <c r="W51" s="8"/>
      <c r="X51" s="8">
        <f t="shared" si="4"/>
        <v>1</v>
      </c>
      <c r="Y51" s="20"/>
    </row>
    <row r="52" spans="1:25" x14ac:dyDescent="0.15">
      <c r="A52" s="8">
        <v>44</v>
      </c>
      <c r="B52" s="4" t="s">
        <v>59</v>
      </c>
      <c r="C52" s="20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>
        <v>1</v>
      </c>
      <c r="T52" s="8"/>
      <c r="U52" s="8"/>
      <c r="V52" s="8"/>
      <c r="W52" s="8"/>
      <c r="X52" s="8">
        <f t="shared" si="4"/>
        <v>1</v>
      </c>
      <c r="Y52" s="20"/>
    </row>
    <row r="53" spans="1:25" x14ac:dyDescent="0.15">
      <c r="A53" s="8">
        <v>45</v>
      </c>
      <c r="B53" s="4" t="s">
        <v>57</v>
      </c>
      <c r="C53" s="2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>
        <v>1</v>
      </c>
      <c r="T53" s="8"/>
      <c r="U53" s="8"/>
      <c r="V53" s="8"/>
      <c r="W53" s="8"/>
      <c r="X53" s="8">
        <f t="shared" si="4"/>
        <v>1</v>
      </c>
      <c r="Y53" s="20"/>
    </row>
    <row r="54" spans="1:25" x14ac:dyDescent="0.15">
      <c r="A54" s="8">
        <v>46</v>
      </c>
      <c r="B54" s="4" t="s">
        <v>54</v>
      </c>
      <c r="C54" s="20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>
        <v>2</v>
      </c>
      <c r="T54" s="8"/>
      <c r="U54" s="8"/>
      <c r="V54" s="8"/>
      <c r="W54" s="8"/>
      <c r="X54" s="8">
        <f t="shared" si="4"/>
        <v>2</v>
      </c>
      <c r="Y54" s="20"/>
    </row>
    <row r="55" spans="1:25" x14ac:dyDescent="0.15">
      <c r="A55" s="17" t="s">
        <v>31</v>
      </c>
      <c r="B55" s="18"/>
      <c r="C55" s="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>
        <f>SUM(S47:S54)</f>
        <v>19</v>
      </c>
      <c r="T55" s="8"/>
      <c r="U55" s="8"/>
      <c r="V55" s="8"/>
      <c r="W55" s="8"/>
      <c r="X55" s="8">
        <f t="shared" si="4"/>
        <v>19</v>
      </c>
      <c r="Y55" s="21"/>
    </row>
    <row r="56" spans="1:25" x14ac:dyDescent="0.15">
      <c r="A56" s="17" t="s">
        <v>30</v>
      </c>
      <c r="B56" s="18"/>
      <c r="C56" s="3"/>
      <c r="D56" s="8">
        <f t="shared" ref="D56:W56" si="5">D9+D21+D44+D46+D55</f>
        <v>61</v>
      </c>
      <c r="E56" s="14">
        <f t="shared" si="5"/>
        <v>49</v>
      </c>
      <c r="F56" s="14">
        <f t="shared" si="5"/>
        <v>26</v>
      </c>
      <c r="G56" s="14">
        <f t="shared" si="5"/>
        <v>5</v>
      </c>
      <c r="H56" s="14">
        <f t="shared" si="5"/>
        <v>1</v>
      </c>
      <c r="I56" s="14">
        <f t="shared" si="5"/>
        <v>4</v>
      </c>
      <c r="J56" s="14">
        <f t="shared" si="5"/>
        <v>7</v>
      </c>
      <c r="K56" s="14">
        <f t="shared" si="5"/>
        <v>4</v>
      </c>
      <c r="L56" s="14">
        <f t="shared" si="5"/>
        <v>5</v>
      </c>
      <c r="M56" s="14">
        <f t="shared" si="5"/>
        <v>15</v>
      </c>
      <c r="N56" s="14">
        <f t="shared" si="5"/>
        <v>18</v>
      </c>
      <c r="O56" s="14">
        <f t="shared" si="5"/>
        <v>13</v>
      </c>
      <c r="P56" s="14">
        <f t="shared" si="5"/>
        <v>15</v>
      </c>
      <c r="Q56" s="14">
        <f t="shared" si="5"/>
        <v>10</v>
      </c>
      <c r="R56" s="14">
        <f t="shared" si="5"/>
        <v>3</v>
      </c>
      <c r="S56" s="14">
        <f t="shared" si="5"/>
        <v>19</v>
      </c>
      <c r="T56" s="14">
        <f t="shared" si="5"/>
        <v>1</v>
      </c>
      <c r="U56" s="14">
        <f t="shared" si="5"/>
        <v>1</v>
      </c>
      <c r="V56" s="14">
        <f t="shared" si="5"/>
        <v>1</v>
      </c>
      <c r="W56" s="14">
        <f t="shared" si="5"/>
        <v>1</v>
      </c>
      <c r="X56" s="8">
        <f>X9+X21+X44+X46+X55</f>
        <v>259</v>
      </c>
      <c r="Y56" s="5"/>
    </row>
    <row r="57" spans="1:25" ht="38.25" customHeight="1" x14ac:dyDescent="0.15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</sheetData>
  <mergeCells count="25">
    <mergeCell ref="Y47:Y55"/>
    <mergeCell ref="A21:B21"/>
    <mergeCell ref="A55:B55"/>
    <mergeCell ref="A46:B46"/>
    <mergeCell ref="Y45:Y46"/>
    <mergeCell ref="A56:B56"/>
    <mergeCell ref="B57:X57"/>
    <mergeCell ref="C10:C21"/>
    <mergeCell ref="C47:C54"/>
    <mergeCell ref="D3:S3"/>
    <mergeCell ref="T3:W3"/>
    <mergeCell ref="C5:C8"/>
    <mergeCell ref="C22:C43"/>
    <mergeCell ref="A9:B9"/>
    <mergeCell ref="A2:A4"/>
    <mergeCell ref="B2:B4"/>
    <mergeCell ref="C2:C4"/>
    <mergeCell ref="D2:X2"/>
    <mergeCell ref="B1:Y1"/>
    <mergeCell ref="A44:B44"/>
    <mergeCell ref="Y5:Y8"/>
    <mergeCell ref="Y9:Y21"/>
    <mergeCell ref="Y22:Y44"/>
    <mergeCell ref="Y2:Y4"/>
    <mergeCell ref="X3:X4"/>
  </mergeCells>
  <phoneticPr fontId="1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ignoredErrors>
    <ignoredError sqref="X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2018-11-23T04:20:59Z</dcterms:modified>
</cp:coreProperties>
</file>